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roračunska transparentnost\2026 - TRANSPARENTNOST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D32" i="1"/>
  <c r="D66" i="1" l="1"/>
  <c r="D54" i="1"/>
  <c r="D52" i="1"/>
  <c r="D50" i="1"/>
  <c r="D48" i="1"/>
  <c r="D46" i="1"/>
  <c r="D44" i="1"/>
  <c r="D39" i="1"/>
  <c r="D36" i="1"/>
  <c r="D34" i="1"/>
  <c r="D29" i="1"/>
  <c r="D27" i="1"/>
  <c r="D24" i="1"/>
  <c r="D22" i="1"/>
  <c r="D20" i="1"/>
  <c r="D18" i="1"/>
  <c r="D16" i="1"/>
  <c r="D14" i="1"/>
  <c r="D12" i="1"/>
  <c r="D10" i="1"/>
  <c r="D8" i="1"/>
  <c r="D67" i="1" l="1"/>
</calcChain>
</file>

<file path=xl/sharedStrings.xml><?xml version="1.0" encoding="utf-8"?>
<sst xmlns="http://schemas.openxmlformats.org/spreadsheetml/2006/main" count="194" uniqueCount="87">
  <si>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</si>
  <si>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</si>
  <si>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</si>
  <si>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</si>
  <si>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</si>
  <si>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</si>
  <si>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</si>
  <si>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</si>
  <si>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Nikole Tesle_x000D_
Trg Nikole Tesle 1_x000D_
Mirkovci, 32100 Vinkovci_x000D_
Tel: +385(32)326044   Fax: +385(32)326044_x000D_
OIB: 85575996593_x000D_
Mail: 1@1.com_x000D_
IBAN: HR7423900011848700005</t>
  </si>
  <si>
    <t>Isplata Sredstava Za Razdoblje: 01.09.2026 Do 30.09.2026</t>
  </si>
  <si>
    <t>OPTIMUS LAB D.O.O.</t>
  </si>
  <si>
    <t>HR7723400091110592583</t>
  </si>
  <si>
    <t>ČAKOVEC</t>
  </si>
  <si>
    <t>MATERIJAL I SIROVINE</t>
  </si>
  <si>
    <t>OŠ Nikole Tesle</t>
  </si>
  <si>
    <t>Ukupno:</t>
  </si>
  <si>
    <t>CODELECT D.O.O.</t>
  </si>
  <si>
    <t>90863721039</t>
  </si>
  <si>
    <t>VINKOVCI</t>
  </si>
  <si>
    <t xml:space="preserve">OSTALE USLUGE                                                                                                                                         </t>
  </si>
  <si>
    <t>HP-HRVATSKA POŠTA D.D.</t>
  </si>
  <si>
    <t>87311810356</t>
  </si>
  <si>
    <t>ZAGREB</t>
  </si>
  <si>
    <t>USLUGE TELEFONA, POŠTE I PRIJEVOZA</t>
  </si>
  <si>
    <t>HRVATSKI TELEKOM D.D.</t>
  </si>
  <si>
    <t>81793146560</t>
  </si>
  <si>
    <t>NEVKOŠ D.O.O.</t>
  </si>
  <si>
    <t>76173743169</t>
  </si>
  <si>
    <t xml:space="preserve">KOMUNALNE USLUGE                                                                                                                                      </t>
  </si>
  <si>
    <t>BID CINTROL D.O.O.</t>
  </si>
  <si>
    <t>75195113588</t>
  </si>
  <si>
    <t xml:space="preserve">INTELEKTUALNE I OSOBNE USLUGE                                                                                                                         </t>
  </si>
  <si>
    <t>SKRIPTA D.O.O.</t>
  </si>
  <si>
    <t>73175348971</t>
  </si>
  <si>
    <t>OSIJEK</t>
  </si>
  <si>
    <t xml:space="preserve">ZAKUPNINE I NAJAMNINE                                                                                                                                 </t>
  </si>
  <si>
    <t>HGSPOT</t>
  </si>
  <si>
    <t>65553879500</t>
  </si>
  <si>
    <t xml:space="preserve">OSTALI NESPOMENUTI RASHODI POSLOVANJA                                                                                                                 </t>
  </si>
  <si>
    <t>HEP-OPSKRBA D.O.O.</t>
  </si>
  <si>
    <t>63073332379</t>
  </si>
  <si>
    <t>ENERGIJA</t>
  </si>
  <si>
    <t>H PLUS D.O.O.</t>
  </si>
  <si>
    <t>56526694562</t>
  </si>
  <si>
    <t>UREDSKI MATERIJAL I OSTALI MATERIJALNI RASHODI</t>
  </si>
  <si>
    <t>IBIS grafika</t>
  </si>
  <si>
    <t>55305844525</t>
  </si>
  <si>
    <t>Zagreb</t>
  </si>
  <si>
    <t>VINDIJA D.D.</t>
  </si>
  <si>
    <t>44138062462</t>
  </si>
  <si>
    <t>VARAŽDIN</t>
  </si>
  <si>
    <t>T.C.O. GLADIOLA</t>
  </si>
  <si>
    <t>41079414193</t>
  </si>
  <si>
    <t>SAPONIA D.D.</t>
  </si>
  <si>
    <t>37879152548</t>
  </si>
  <si>
    <t>VINKOVAČKI VODOVOD I KANALIZACIJA D.O.O.</t>
  </si>
  <si>
    <t>30638414709</t>
  </si>
  <si>
    <t xml:space="preserve">DODATNA ULAGANJA NA GRAĐEVINSKIM OBJEKTIMA                                                                                                            </t>
  </si>
  <si>
    <t>ROTO DINAMIC D.O.O.</t>
  </si>
  <si>
    <t>24732132482</t>
  </si>
  <si>
    <t>SAMOBOR</t>
  </si>
  <si>
    <t>KULT D.O.O.</t>
  </si>
  <si>
    <t>22927626724</t>
  </si>
  <si>
    <t>SNARP D.O.O.</t>
  </si>
  <si>
    <t>16023043707</t>
  </si>
  <si>
    <t>LEDO PLUS D.O.O.</t>
  </si>
  <si>
    <t>07179054100</t>
  </si>
  <si>
    <t>VINKOPROM</t>
  </si>
  <si>
    <t>00721719381</t>
  </si>
  <si>
    <t>Poslovna Literatura d.o.o.</t>
  </si>
  <si>
    <t>-</t>
  </si>
  <si>
    <t>PLINARA ISTOČNE SLAVONIJE D.O.O</t>
  </si>
  <si>
    <t xml:space="preserve">PLAĆE ZA REDOVAN RAD       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</si>
  <si>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</si>
  <si>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</si>
  <si>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RAČUNALNE USLUGE                                                                                                                                      </t>
  </si>
  <si>
    <t>Sveukupno:</t>
  </si>
  <si>
    <t>NAGRADE GRAĐANIMA I KUĆANSTVIMA U NARAVI</t>
  </si>
  <si>
    <t>TEKUĆE DONACIJE U NARAVI</t>
  </si>
  <si>
    <t>OTPREMNINA</t>
  </si>
  <si>
    <t>BORAVAK</t>
  </si>
  <si>
    <t>DJELATNICI</t>
  </si>
  <si>
    <t>VANJSKI SURADNIK</t>
  </si>
  <si>
    <t>POVRAT</t>
  </si>
  <si>
    <t>PLAĆA 09/2026</t>
  </si>
  <si>
    <t>UGOVOR O DJELU</t>
  </si>
  <si>
    <t>POVRAT NEUTROŠENIH SREDSTAVA - PREHRANA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</si>
</sst>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5" fillId="0" borderId="0" xfId="0" applyNumberFormat="1" applyFont="1" applyAlignment="1">
      <alignment horizontal="right" vertical="center"/>
    </xf>
    <xf numFmtId="164" fontId="6" fillId="0" borderId="4" xfId="0" applyNumberFormat="1" applyFont="1" applyBorder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0"/>
  <sheetViews>
    <sheetView tabSelected="1" topLeftCell="A49" zoomScaleNormal="100" workbookViewId="0">
      <selection activeCell="C79" sqref="C7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35">
        <v>234.38</v>
      </c>
      <c r="E7" s="10">
        <v>3238</v>
      </c>
      <c r="F7" s="9" t="s">
        <v>75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36">
        <f>SUM(D7:D7)</f>
        <v>234.38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35">
        <v>49.77</v>
      </c>
      <c r="E9" s="10">
        <v>3239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36">
        <f>SUM(D9:D9)</f>
        <v>49.77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35">
        <v>2.25</v>
      </c>
      <c r="E11" s="10">
        <v>3231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36">
        <f>SUM(D11:D11)</f>
        <v>2.25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22</v>
      </c>
      <c r="D13" s="35">
        <v>80.89</v>
      </c>
      <c r="E13" s="10">
        <v>3231</v>
      </c>
      <c r="F13" s="9" t="s">
        <v>23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36">
        <f>SUM(D13:D13)</f>
        <v>80.89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18</v>
      </c>
      <c r="D15" s="35">
        <v>104.19</v>
      </c>
      <c r="E15" s="10">
        <v>3234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36">
        <f>SUM(D15:D15)</f>
        <v>104.19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22</v>
      </c>
      <c r="D17" s="35">
        <v>82.95</v>
      </c>
      <c r="E17" s="10">
        <v>3237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36">
        <f>SUM(D17:D17)</f>
        <v>82.95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35">
        <v>6.23</v>
      </c>
      <c r="E19" s="10">
        <v>3235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36">
        <f>SUM(D19:D19)</f>
        <v>6.23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22</v>
      </c>
      <c r="D21" s="35">
        <v>264</v>
      </c>
      <c r="E21" s="10">
        <v>3299</v>
      </c>
      <c r="F21" s="9" t="s">
        <v>38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36">
        <f>SUM(D21:D21)</f>
        <v>264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22</v>
      </c>
      <c r="D23" s="35">
        <v>432.05</v>
      </c>
      <c r="E23" s="10">
        <v>3223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36">
        <f>SUM(D23:D23)</f>
        <v>432.05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18</v>
      </c>
      <c r="D25" s="35">
        <v>629.39</v>
      </c>
      <c r="E25" s="10">
        <v>3221</v>
      </c>
      <c r="F25" s="9" t="s">
        <v>44</v>
      </c>
      <c r="G25" s="27" t="s">
        <v>14</v>
      </c>
    </row>
    <row r="26" spans="1:7" x14ac:dyDescent="0.25">
      <c r="A26" s="9"/>
      <c r="B26" s="14"/>
      <c r="C26" s="10"/>
      <c r="D26" s="35">
        <v>256.5</v>
      </c>
      <c r="E26" s="10">
        <v>3812</v>
      </c>
      <c r="F26" s="9" t="s">
        <v>78</v>
      </c>
      <c r="G26" s="28" t="s">
        <v>14</v>
      </c>
    </row>
    <row r="27" spans="1:7" ht="27" customHeight="1" thickBot="1" x14ac:dyDescent="0.3">
      <c r="A27" s="21" t="s">
        <v>15</v>
      </c>
      <c r="B27" s="22"/>
      <c r="C27" s="23"/>
      <c r="D27" s="36">
        <f>SUM(D25:D26)</f>
        <v>885.89</v>
      </c>
      <c r="E27" s="23"/>
      <c r="F27" s="25"/>
      <c r="G27" s="26"/>
    </row>
    <row r="28" spans="1:7" x14ac:dyDescent="0.25">
      <c r="A28" s="9" t="s">
        <v>45</v>
      </c>
      <c r="B28" s="14" t="s">
        <v>46</v>
      </c>
      <c r="C28" s="10" t="s">
        <v>47</v>
      </c>
      <c r="D28" s="35">
        <v>120</v>
      </c>
      <c r="E28" s="10">
        <v>3221</v>
      </c>
      <c r="F28" s="9" t="s">
        <v>44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36">
        <f>SUM(D28:D28)</f>
        <v>120</v>
      </c>
      <c r="E29" s="23"/>
      <c r="F29" s="25"/>
      <c r="G29" s="26"/>
    </row>
    <row r="30" spans="1:7" x14ac:dyDescent="0.25">
      <c r="A30" s="9" t="s">
        <v>48</v>
      </c>
      <c r="B30" s="14" t="s">
        <v>49</v>
      </c>
      <c r="C30" s="10" t="s">
        <v>50</v>
      </c>
      <c r="D30" s="35">
        <v>134.11000000000001</v>
      </c>
      <c r="E30" s="10">
        <v>3722</v>
      </c>
      <c r="F30" s="9" t="s">
        <v>77</v>
      </c>
      <c r="G30" s="27" t="s">
        <v>14</v>
      </c>
    </row>
    <row r="31" spans="1:7" x14ac:dyDescent="0.25">
      <c r="A31" s="9"/>
      <c r="B31" s="14"/>
      <c r="C31" s="10"/>
      <c r="D31" s="35">
        <v>89.31</v>
      </c>
      <c r="E31" s="10">
        <v>3222</v>
      </c>
      <c r="F31" s="9" t="s">
        <v>13</v>
      </c>
      <c r="G31" s="28"/>
    </row>
    <row r="32" spans="1:7" ht="27" customHeight="1" thickBot="1" x14ac:dyDescent="0.3">
      <c r="A32" s="21" t="s">
        <v>15</v>
      </c>
      <c r="B32" s="22"/>
      <c r="C32" s="23"/>
      <c r="D32" s="36">
        <f>SUM(D30:D31)</f>
        <v>223.42000000000002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18</v>
      </c>
      <c r="D33" s="35">
        <v>50</v>
      </c>
      <c r="E33" s="10">
        <v>3299</v>
      </c>
      <c r="F33" s="9" t="s">
        <v>38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36">
        <f>SUM(D33:D33)</f>
        <v>50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34</v>
      </c>
      <c r="D35" s="35">
        <v>332.42</v>
      </c>
      <c r="E35" s="10">
        <v>3221</v>
      </c>
      <c r="F35" s="9" t="s">
        <v>44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36">
        <f>SUM(D35:D35)</f>
        <v>332.42</v>
      </c>
      <c r="E36" s="23"/>
      <c r="F36" s="25"/>
      <c r="G36" s="26"/>
    </row>
    <row r="37" spans="1:7" x14ac:dyDescent="0.25">
      <c r="A37" s="9" t="s">
        <v>55</v>
      </c>
      <c r="B37" s="14" t="s">
        <v>56</v>
      </c>
      <c r="C37" s="10" t="s">
        <v>18</v>
      </c>
      <c r="D37" s="35">
        <v>9.6199999999999992</v>
      </c>
      <c r="E37" s="10">
        <v>3234</v>
      </c>
      <c r="F37" s="9" t="s">
        <v>28</v>
      </c>
      <c r="G37" s="27" t="s">
        <v>14</v>
      </c>
    </row>
    <row r="38" spans="1:7" x14ac:dyDescent="0.25">
      <c r="A38" s="9"/>
      <c r="B38" s="14"/>
      <c r="C38" s="10"/>
      <c r="D38" s="35">
        <v>1339.6</v>
      </c>
      <c r="E38" s="10">
        <v>4511</v>
      </c>
      <c r="F38" s="9" t="s">
        <v>57</v>
      </c>
      <c r="G38" s="28" t="s">
        <v>14</v>
      </c>
    </row>
    <row r="39" spans="1:7" ht="27" customHeight="1" thickBot="1" x14ac:dyDescent="0.3">
      <c r="A39" s="21" t="s">
        <v>15</v>
      </c>
      <c r="B39" s="22"/>
      <c r="C39" s="23"/>
      <c r="D39" s="36">
        <f>SUM(D37:D38)</f>
        <v>1349.2199999999998</v>
      </c>
      <c r="E39" s="23"/>
      <c r="F39" s="25"/>
      <c r="G39" s="26"/>
    </row>
    <row r="40" spans="1:7" x14ac:dyDescent="0.25">
      <c r="A40" s="9" t="s">
        <v>58</v>
      </c>
      <c r="B40" s="14" t="s">
        <v>59</v>
      </c>
      <c r="C40" s="10" t="s">
        <v>60</v>
      </c>
      <c r="D40" s="35">
        <v>285.38</v>
      </c>
      <c r="E40" s="10">
        <v>3722</v>
      </c>
      <c r="F40" s="9" t="s">
        <v>77</v>
      </c>
      <c r="G40" s="27" t="s">
        <v>14</v>
      </c>
    </row>
    <row r="41" spans="1:7" x14ac:dyDescent="0.25">
      <c r="A41" s="9"/>
      <c r="B41" s="14"/>
      <c r="C41" s="10"/>
      <c r="D41" s="35">
        <v>105.65</v>
      </c>
      <c r="E41" s="10">
        <v>3222</v>
      </c>
      <c r="F41" s="9" t="s">
        <v>13</v>
      </c>
      <c r="G41" s="28"/>
    </row>
    <row r="42" spans="1:7" ht="27" customHeight="1" thickBot="1" x14ac:dyDescent="0.3">
      <c r="A42" s="21" t="s">
        <v>15</v>
      </c>
      <c r="B42" s="22"/>
      <c r="C42" s="23"/>
      <c r="D42" s="36">
        <f>SUM(D40:D41)</f>
        <v>391.03</v>
      </c>
      <c r="E42" s="23"/>
      <c r="F42" s="25"/>
      <c r="G42" s="26"/>
    </row>
    <row r="43" spans="1:7" x14ac:dyDescent="0.25">
      <c r="A43" s="9" t="s">
        <v>61</v>
      </c>
      <c r="B43" s="14" t="s">
        <v>62</v>
      </c>
      <c r="C43" s="10" t="s">
        <v>18</v>
      </c>
      <c r="D43" s="35">
        <v>412.7</v>
      </c>
      <c r="E43" s="10">
        <v>3221</v>
      </c>
      <c r="F43" s="9" t="s">
        <v>44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36">
        <f>SUM(D43:D43)</f>
        <v>412.7</v>
      </c>
      <c r="E44" s="23"/>
      <c r="F44" s="25"/>
      <c r="G44" s="26"/>
    </row>
    <row r="45" spans="1:7" x14ac:dyDescent="0.25">
      <c r="A45" s="9" t="s">
        <v>63</v>
      </c>
      <c r="B45" s="14" t="s">
        <v>64</v>
      </c>
      <c r="C45" s="10" t="s">
        <v>34</v>
      </c>
      <c r="D45" s="35">
        <v>60.2</v>
      </c>
      <c r="E45" s="10">
        <v>3234</v>
      </c>
      <c r="F45" s="9" t="s">
        <v>28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36">
        <f>SUM(D45:D45)</f>
        <v>60.2</v>
      </c>
      <c r="E46" s="23"/>
      <c r="F46" s="25"/>
      <c r="G46" s="26"/>
    </row>
    <row r="47" spans="1:7" x14ac:dyDescent="0.25">
      <c r="A47" s="9" t="s">
        <v>65</v>
      </c>
      <c r="B47" s="14" t="s">
        <v>66</v>
      </c>
      <c r="C47" s="10" t="s">
        <v>22</v>
      </c>
      <c r="D47" s="35">
        <v>118.45</v>
      </c>
      <c r="E47" s="10">
        <v>3722</v>
      </c>
      <c r="F47" s="9" t="s">
        <v>77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36">
        <f>SUM(D47:D47)</f>
        <v>118.45</v>
      </c>
      <c r="E48" s="23"/>
      <c r="F48" s="25"/>
      <c r="G48" s="26"/>
    </row>
    <row r="49" spans="1:7" x14ac:dyDescent="0.25">
      <c r="A49" s="9" t="s">
        <v>67</v>
      </c>
      <c r="B49" s="14" t="s">
        <v>68</v>
      </c>
      <c r="C49" s="10" t="s">
        <v>18</v>
      </c>
      <c r="D49" s="35">
        <v>303.36</v>
      </c>
      <c r="E49" s="10">
        <v>3221</v>
      </c>
      <c r="F49" s="9" t="s">
        <v>44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36">
        <f>SUM(D49:D49)</f>
        <v>303.36</v>
      </c>
      <c r="E50" s="23"/>
      <c r="F50" s="25"/>
      <c r="G50" s="26"/>
    </row>
    <row r="51" spans="1:7" x14ac:dyDescent="0.25">
      <c r="A51" s="9" t="s">
        <v>69</v>
      </c>
      <c r="B51" s="14" t="s">
        <v>70</v>
      </c>
      <c r="C51" s="10" t="s">
        <v>47</v>
      </c>
      <c r="D51" s="35">
        <v>141.96</v>
      </c>
      <c r="E51" s="10">
        <v>3221</v>
      </c>
      <c r="F51" s="9" t="s">
        <v>44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36">
        <f>SUM(D51:D51)</f>
        <v>141.96</v>
      </c>
      <c r="E52" s="23"/>
      <c r="F52" s="25"/>
      <c r="G52" s="26"/>
    </row>
    <row r="53" spans="1:7" x14ac:dyDescent="0.25">
      <c r="A53" s="9" t="s">
        <v>71</v>
      </c>
      <c r="B53" s="14" t="s">
        <v>70</v>
      </c>
      <c r="C53" s="10" t="s">
        <v>18</v>
      </c>
      <c r="D53" s="35">
        <v>5.98</v>
      </c>
      <c r="E53" s="10">
        <v>3223</v>
      </c>
      <c r="F53" s="9" t="s">
        <v>41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36">
        <f>SUM(D53:D53)</f>
        <v>5.98</v>
      </c>
      <c r="E54" s="23"/>
      <c r="F54" s="25"/>
      <c r="G54" s="26"/>
    </row>
    <row r="55" spans="1:7" x14ac:dyDescent="0.25">
      <c r="A55" s="9" t="s">
        <v>84</v>
      </c>
      <c r="B55" s="14" t="s">
        <v>80</v>
      </c>
      <c r="C55" s="10"/>
      <c r="D55" s="35">
        <v>2111.69</v>
      </c>
      <c r="E55" s="10">
        <v>3111</v>
      </c>
      <c r="F55" s="9" t="s">
        <v>72</v>
      </c>
      <c r="G55" s="28" t="s">
        <v>14</v>
      </c>
    </row>
    <row r="56" spans="1:7" x14ac:dyDescent="0.25">
      <c r="A56" s="9" t="s">
        <v>84</v>
      </c>
      <c r="B56" s="14" t="s">
        <v>81</v>
      </c>
      <c r="C56" s="10"/>
      <c r="D56" s="35">
        <v>83339.899999999994</v>
      </c>
      <c r="E56" s="10">
        <v>3111</v>
      </c>
      <c r="F56" s="9" t="s">
        <v>72</v>
      </c>
      <c r="G56" s="28" t="s">
        <v>14</v>
      </c>
    </row>
    <row r="57" spans="1:7" x14ac:dyDescent="0.25">
      <c r="A57" s="9" t="s">
        <v>79</v>
      </c>
      <c r="B57" s="14" t="s">
        <v>81</v>
      </c>
      <c r="C57" s="10"/>
      <c r="D57" s="35">
        <v>348.43</v>
      </c>
      <c r="E57" s="10">
        <v>3132</v>
      </c>
      <c r="F57" s="9" t="s">
        <v>73</v>
      </c>
      <c r="G57" s="28" t="s">
        <v>14</v>
      </c>
    </row>
    <row r="58" spans="1:7" x14ac:dyDescent="0.25">
      <c r="A58" s="9" t="s">
        <v>84</v>
      </c>
      <c r="B58" s="14" t="s">
        <v>80</v>
      </c>
      <c r="C58" s="10"/>
      <c r="D58" s="35">
        <v>229.91</v>
      </c>
      <c r="E58" s="10">
        <v>3132</v>
      </c>
      <c r="F58" s="9" t="s">
        <v>73</v>
      </c>
      <c r="G58" s="28" t="s">
        <v>14</v>
      </c>
    </row>
    <row r="59" spans="1:7" x14ac:dyDescent="0.25">
      <c r="A59" s="9" t="s">
        <v>84</v>
      </c>
      <c r="B59" s="14" t="s">
        <v>81</v>
      </c>
      <c r="C59" s="10"/>
      <c r="D59" s="35">
        <v>13751.08</v>
      </c>
      <c r="E59" s="10">
        <v>3132</v>
      </c>
      <c r="F59" s="9" t="s">
        <v>73</v>
      </c>
      <c r="G59" s="28" t="s">
        <v>14</v>
      </c>
    </row>
    <row r="60" spans="1:7" x14ac:dyDescent="0.25">
      <c r="A60" s="9" t="s">
        <v>79</v>
      </c>
      <c r="B60" s="14" t="s">
        <v>81</v>
      </c>
      <c r="C60" s="10"/>
      <c r="D60" s="35">
        <v>1393.39</v>
      </c>
      <c r="E60" s="10">
        <v>3121</v>
      </c>
      <c r="F60" s="9" t="s">
        <v>79</v>
      </c>
      <c r="G60" s="28" t="s">
        <v>14</v>
      </c>
    </row>
    <row r="61" spans="1:7" x14ac:dyDescent="0.25">
      <c r="A61" s="9" t="s">
        <v>79</v>
      </c>
      <c r="B61" s="14" t="s">
        <v>81</v>
      </c>
      <c r="C61" s="10"/>
      <c r="D61" s="35">
        <v>1500</v>
      </c>
      <c r="E61" s="10">
        <v>3121</v>
      </c>
      <c r="F61" s="9" t="s">
        <v>79</v>
      </c>
      <c r="G61" s="28" t="s">
        <v>14</v>
      </c>
    </row>
    <row r="62" spans="1:7" x14ac:dyDescent="0.25">
      <c r="A62" s="9" t="s">
        <v>84</v>
      </c>
      <c r="B62" s="14" t="s">
        <v>80</v>
      </c>
      <c r="C62" s="10"/>
      <c r="D62" s="35">
        <v>11.09</v>
      </c>
      <c r="E62" s="10">
        <v>3212</v>
      </c>
      <c r="F62" s="9" t="s">
        <v>74</v>
      </c>
      <c r="G62" s="28" t="s">
        <v>14</v>
      </c>
    </row>
    <row r="63" spans="1:7" x14ac:dyDescent="0.25">
      <c r="A63" s="9" t="s">
        <v>84</v>
      </c>
      <c r="B63" s="14" t="s">
        <v>81</v>
      </c>
      <c r="C63" s="10"/>
      <c r="D63" s="35">
        <v>1774.5</v>
      </c>
      <c r="E63" s="10">
        <v>3212</v>
      </c>
      <c r="F63" s="9" t="s">
        <v>74</v>
      </c>
      <c r="G63" s="28" t="s">
        <v>14</v>
      </c>
    </row>
    <row r="64" spans="1:7" x14ac:dyDescent="0.25">
      <c r="A64" s="9" t="s">
        <v>85</v>
      </c>
      <c r="B64" s="14" t="s">
        <v>82</v>
      </c>
      <c r="C64" s="10"/>
      <c r="D64" s="35">
        <v>403.12</v>
      </c>
      <c r="E64" s="10">
        <v>3237</v>
      </c>
      <c r="F64" s="9" t="s">
        <v>31</v>
      </c>
      <c r="G64" s="28" t="s">
        <v>14</v>
      </c>
    </row>
    <row r="65" spans="1:7" x14ac:dyDescent="0.25">
      <c r="A65" s="9" t="s">
        <v>86</v>
      </c>
      <c r="B65" s="14" t="s">
        <v>83</v>
      </c>
      <c r="C65" s="10"/>
      <c r="D65" s="35">
        <v>66.02</v>
      </c>
      <c r="E65" s="10">
        <v>3722</v>
      </c>
      <c r="F65" s="9" t="s">
        <v>77</v>
      </c>
      <c r="G65" s="28" t="s">
        <v>14</v>
      </c>
    </row>
    <row r="66" spans="1:7" ht="21" customHeight="1" thickBot="1" x14ac:dyDescent="0.3">
      <c r="A66" s="21" t="s">
        <v>15</v>
      </c>
      <c r="B66" s="22"/>
      <c r="C66" s="23"/>
      <c r="D66" s="24">
        <f>SUM(D55:D65)</f>
        <v>104929.12999999999</v>
      </c>
      <c r="E66" s="23"/>
      <c r="F66" s="25"/>
      <c r="G66" s="26"/>
    </row>
    <row r="67" spans="1:7" ht="15.75" thickBot="1" x14ac:dyDescent="0.3">
      <c r="A67" s="29" t="s">
        <v>76</v>
      </c>
      <c r="B67" s="30"/>
      <c r="C67" s="31"/>
      <c r="D67" s="32">
        <f>SUM(D8,D10,D12,D14,D16,D18,D20,D22,D24,D27,D29,D32,D34,D36,D39,D42,D44,D46,D48,D50,D52,D54,D66)</f>
        <v>110580.46999999999</v>
      </c>
      <c r="E67" s="31"/>
      <c r="F67" s="33"/>
      <c r="G67" s="34"/>
    </row>
    <row r="68" spans="1:7" x14ac:dyDescent="0.25">
      <c r="A68" s="9"/>
      <c r="B68" s="14"/>
      <c r="C68" s="10"/>
      <c r="D68" s="18"/>
      <c r="E68" s="10"/>
      <c r="F68" s="9"/>
    </row>
    <row r="69" spans="1:7" x14ac:dyDescent="0.25">
      <c r="A69" s="9"/>
      <c r="B69" s="14"/>
      <c r="C69" s="10"/>
      <c r="D69" s="18"/>
      <c r="E69" s="10"/>
      <c r="F69" s="9"/>
    </row>
    <row r="70" spans="1:7" x14ac:dyDescent="0.25">
      <c r="A70" s="9"/>
      <c r="B70" s="14"/>
      <c r="C70" s="10"/>
      <c r="D70" s="18"/>
      <c r="E70" s="10"/>
      <c r="F70" s="9"/>
    </row>
    <row r="71" spans="1:7" x14ac:dyDescent="0.25">
      <c r="A71" s="9"/>
      <c r="B71" s="14"/>
      <c r="C71" s="10"/>
      <c r="D71" s="18"/>
      <c r="E71" s="10"/>
      <c r="F71" s="9"/>
    </row>
    <row r="72" spans="1:7" x14ac:dyDescent="0.25">
      <c r="A72" s="9"/>
      <c r="B72" s="14"/>
      <c r="C72" s="10"/>
      <c r="D72" s="18"/>
      <c r="E72" s="10"/>
      <c r="F72" s="9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</row>
    <row r="3988" spans="1:6" x14ac:dyDescent="0.25">
      <c r="A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Mihaela</cp:lastModifiedBy>
  <dcterms:created xsi:type="dcterms:W3CDTF">2024-03-05T11:42:46Z</dcterms:created>
  <dcterms:modified xsi:type="dcterms:W3CDTF">2026-10-21T13:23:19Z</dcterms:modified>
</cp:coreProperties>
</file>