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roračunska transparentnost\2026 - TRANSPARENTNOST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88" i="1" l="1"/>
  <c r="D74" i="1"/>
  <c r="D72" i="1"/>
  <c r="D70" i="1"/>
  <c r="D68" i="1"/>
  <c r="D66" i="1"/>
  <c r="D64" i="1"/>
  <c r="D62" i="1"/>
  <c r="D60" i="1"/>
  <c r="D58" i="1"/>
  <c r="D56" i="1"/>
  <c r="D53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1" i="1"/>
  <c r="D9" i="1"/>
  <c r="D89" i="1" l="1"/>
</calcChain>
</file>

<file path=xl/sharedStrings.xml><?xml version="1.0" encoding="utf-8"?>
<sst xmlns="http://schemas.openxmlformats.org/spreadsheetml/2006/main" count="262" uniqueCount="113">
  <si>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</si>
  <si>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</si>
  <si>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</si>
  <si>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</si>
  <si>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</si>
  <si>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</si>
  <si>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</si>
  <si>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</si>
  <si>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Nikole Tesle_x000D_
Trg Nikole Tesle 1_x000D_
Mirkovci, 32100 Vinkovci_x000D_
Tel: +385(32)326044   Fax: +385(32)326044_x000D_
OIB: 85575996593_x000D_
Mail: 1@1.com_x000D_
IBAN: HR7423900011848700005</t>
  </si>
  <si>
    <t>Isplata Sredstava Za Razdoblje: 01.06.2026 Do 30.06.2026</t>
  </si>
  <si>
    <t>OPTIMUS LAB D.O.O.</t>
  </si>
  <si>
    <t>HR7723400091110592583</t>
  </si>
  <si>
    <t>ČAKOVEC</t>
  </si>
  <si>
    <t>MATERIJAL I SIROVINE</t>
  </si>
  <si>
    <t>OŠ Nikole Tesle</t>
  </si>
  <si>
    <t xml:space="preserve">RAČUNALNE USLUGE                                                                                                                                      </t>
  </si>
  <si>
    <t>Ukupno:</t>
  </si>
  <si>
    <t>ZAVOD ZA JAVNO ZDRAVSTVO VSŽ</t>
  </si>
  <si>
    <t>92026134753</t>
  </si>
  <si>
    <t>VINKOVCI</t>
  </si>
  <si>
    <t xml:space="preserve">ZDRAVSTVENE I VETERINARSKE USLUGE                                                                                                                     </t>
  </si>
  <si>
    <t>BOSO D.O.O.</t>
  </si>
  <si>
    <t>91958721295</t>
  </si>
  <si>
    <t xml:space="preserve">OSTALI NESPOMENUTI RASHODI POSLOVANJA                                                                                                                 </t>
  </si>
  <si>
    <t>CODELECT D.O.O.</t>
  </si>
  <si>
    <t>90863721039</t>
  </si>
  <si>
    <t xml:space="preserve">OSTALE USLUGE                                                                                                                                         </t>
  </si>
  <si>
    <t>HP-HRVATSKA POŠTA D.D.</t>
  </si>
  <si>
    <t>87311810356</t>
  </si>
  <si>
    <t>ZAGREB</t>
  </si>
  <si>
    <t>USLUGE TELEFONA, POŠTE I PRIJEVOZA</t>
  </si>
  <si>
    <t>FINANCIJSKA AGENCIJA</t>
  </si>
  <si>
    <t>85821130368</t>
  </si>
  <si>
    <t>HRVATSKI TELEKOM D.D.</t>
  </si>
  <si>
    <t>81793146560</t>
  </si>
  <si>
    <t>HRVATSKA ZAJEDNICA OSNOVNIH ŠKOLA</t>
  </si>
  <si>
    <t>78661516143</t>
  </si>
  <si>
    <t>SLUŽBENA PUTOVANJA</t>
  </si>
  <si>
    <t>NEVKOŠ D.O.O.</t>
  </si>
  <si>
    <t>76173743169</t>
  </si>
  <si>
    <t xml:space="preserve">KOMUNALNE USLUGE                                                                                                                                      </t>
  </si>
  <si>
    <t>OTIS DIZALA D.O.O.</t>
  </si>
  <si>
    <t>76080865307</t>
  </si>
  <si>
    <t>MATERIJAL I DIJELOVI ZA TEKUĆE I INVESTICIJSKO ODRŽAVANJE</t>
  </si>
  <si>
    <t>BID CINTROL D.O.O.</t>
  </si>
  <si>
    <t>75195113588</t>
  </si>
  <si>
    <t xml:space="preserve">INTELEKTUALNE I OSOBNE USLUGE                                                                                                                         </t>
  </si>
  <si>
    <t>SKRIPTA D.O.O.</t>
  </si>
  <si>
    <t>73175348971</t>
  </si>
  <si>
    <t>OSIJEK</t>
  </si>
  <si>
    <t xml:space="preserve">ZAKUPNINE I NAJAMNINE                                                                                                                                 </t>
  </si>
  <si>
    <t>GRAD VINKOVCI - upravni odjel komunalnog gospodarstva</t>
  </si>
  <si>
    <t>67648791479</t>
  </si>
  <si>
    <t>VETERINARSKA STANICA D.O.O.</t>
  </si>
  <si>
    <t>66738387273</t>
  </si>
  <si>
    <t>HEP-OPSKRBA D.O.O.</t>
  </si>
  <si>
    <t>63073332379</t>
  </si>
  <si>
    <t>ENERGIJA</t>
  </si>
  <si>
    <t>MLINAR PEKARSKA INDUSTRIJA D.O.O.</t>
  </si>
  <si>
    <t>62296711978</t>
  </si>
  <si>
    <t>MARCONI OBRT ZA TRGOVINU</t>
  </si>
  <si>
    <t>62017555266</t>
  </si>
  <si>
    <t>H PLUS D.O.O.</t>
  </si>
  <si>
    <t>56526694562</t>
  </si>
  <si>
    <t>UREDSKI MATERIJAL I OSTALI MATERIJALNI RASHODI</t>
  </si>
  <si>
    <t>DJ-LINE PRIJEVOZNIČKI OBRT</t>
  </si>
  <si>
    <t>55891373261</t>
  </si>
  <si>
    <t>ĐAKOVO</t>
  </si>
  <si>
    <t>SANTINI D.O.O.</t>
  </si>
  <si>
    <t>55614719992</t>
  </si>
  <si>
    <t>VINDIJA D.D.</t>
  </si>
  <si>
    <t>44138062462</t>
  </si>
  <si>
    <t>VARAŽDIN</t>
  </si>
  <si>
    <t>Digital LOM d.o.o.</t>
  </si>
  <si>
    <t>39303790788</t>
  </si>
  <si>
    <t>VINKOVAČKI VODOVOD I KANALIZACIJA D.O.O.</t>
  </si>
  <si>
    <t>30638414709</t>
  </si>
  <si>
    <t>ROTO DINAMIC D.O.O.</t>
  </si>
  <si>
    <t>24732132482</t>
  </si>
  <si>
    <t>SAMOBOR</t>
  </si>
  <si>
    <t>O.M. SUPPORT d.o.o.</t>
  </si>
  <si>
    <t>23071028130</t>
  </si>
  <si>
    <t>Zagreb</t>
  </si>
  <si>
    <t>SNARP D.O.O.</t>
  </si>
  <si>
    <t>16023043707</t>
  </si>
  <si>
    <t>LEDO PLUS D.O.O.</t>
  </si>
  <si>
    <t>07179054100</t>
  </si>
  <si>
    <t>VINKOPROM</t>
  </si>
  <si>
    <t>00721719381</t>
  </si>
  <si>
    <t>ORDINACIJA DR FALETAR d.o.o.</t>
  </si>
  <si>
    <t>-</t>
  </si>
  <si>
    <t>Vinkovci</t>
  </si>
  <si>
    <t>Poslovna Literatura d.o.o.</t>
  </si>
  <si>
    <t>PLINARA ISTOČNE SLAVONIJE D.O.O</t>
  </si>
  <si>
    <t>Bagatin Trade d.o.o.</t>
  </si>
  <si>
    <t>Osijek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</si>
  <si>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</si>
  <si>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</si>
  <si>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</si>
  <si>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</si>
  <si>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</si>
  <si>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</si>
  <si>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</si>
  <si>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Plaća 05/2026</t>
  </si>
  <si>
    <t>E trehničar</t>
  </si>
  <si>
    <t>Putni  nalozi</t>
  </si>
  <si>
    <t>Dar za rođenje djeteta</t>
  </si>
  <si>
    <t>Regres</t>
  </si>
  <si>
    <t>boravak</t>
  </si>
  <si>
    <t>djelatnici</t>
  </si>
  <si>
    <t>STRUČNO USAVRŠAVANJE ZAPOSLENKA</t>
  </si>
  <si>
    <t>NAKNADE GRAĐANIMA I KUĆANSTVIMA U NARAVI</t>
  </si>
  <si>
    <t>USLUGE TEKUĆEG I INVESTICIJSKOG ULAGANJA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</si>
</sst>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164" fontId="5" fillId="0" borderId="0" xfId="0" applyNumberFormat="1" applyFont="1" applyAlignment="1">
      <alignment horizontal="right" vertical="center"/>
    </xf>
    <xf numFmtId="164" fontId="6" fillId="0" borderId="5" xfId="0" applyNumberFormat="1" applyFont="1" applyBorder="1" applyAlignment="1">
      <alignment horizontal="right" vertical="top"/>
    </xf>
    <xf numFmtId="0" fontId="0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0"/>
  <sheetViews>
    <sheetView tabSelected="1" topLeftCell="A67" zoomScaleNormal="100" workbookViewId="0">
      <selection activeCell="F73" sqref="F7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35">
        <v>234.38</v>
      </c>
      <c r="E7" s="10">
        <v>3238</v>
      </c>
      <c r="F7" s="9" t="s">
        <v>15</v>
      </c>
      <c r="G7" s="20" t="s">
        <v>14</v>
      </c>
    </row>
    <row r="8" spans="1:7" x14ac:dyDescent="0.25">
      <c r="A8" s="9"/>
      <c r="B8" s="14"/>
      <c r="C8" s="10"/>
      <c r="D8" s="35">
        <v>234.38</v>
      </c>
      <c r="E8" s="10">
        <v>3238</v>
      </c>
      <c r="F8" s="9" t="s">
        <v>15</v>
      </c>
      <c r="G8" s="21" t="s">
        <v>14</v>
      </c>
    </row>
    <row r="9" spans="1:7" ht="27" customHeight="1" thickBot="1" x14ac:dyDescent="0.3">
      <c r="A9" s="22" t="s">
        <v>16</v>
      </c>
      <c r="B9" s="23"/>
      <c r="C9" s="24"/>
      <c r="D9" s="36">
        <f>SUM(D7:D8)</f>
        <v>468.76</v>
      </c>
      <c r="E9" s="24"/>
      <c r="F9" s="26"/>
      <c r="G9" s="27"/>
    </row>
    <row r="10" spans="1:7" x14ac:dyDescent="0.25">
      <c r="A10" s="9" t="s">
        <v>17</v>
      </c>
      <c r="B10" s="14" t="s">
        <v>18</v>
      </c>
      <c r="C10" s="10" t="s">
        <v>19</v>
      </c>
      <c r="D10" s="35">
        <v>73</v>
      </c>
      <c r="E10" s="10">
        <v>3236</v>
      </c>
      <c r="F10" s="9" t="s">
        <v>20</v>
      </c>
      <c r="G10" s="28" t="s">
        <v>14</v>
      </c>
    </row>
    <row r="11" spans="1:7" ht="27" customHeight="1" thickBot="1" x14ac:dyDescent="0.3">
      <c r="A11" s="22" t="s">
        <v>16</v>
      </c>
      <c r="B11" s="23"/>
      <c r="C11" s="24"/>
      <c r="D11" s="36">
        <f>SUM(D10:D10)</f>
        <v>73</v>
      </c>
      <c r="E11" s="24"/>
      <c r="F11" s="26"/>
      <c r="G11" s="27"/>
    </row>
    <row r="12" spans="1:7" x14ac:dyDescent="0.25">
      <c r="A12" s="9" t="s">
        <v>21</v>
      </c>
      <c r="B12" s="14" t="s">
        <v>22</v>
      </c>
      <c r="C12" s="10" t="s">
        <v>19</v>
      </c>
      <c r="D12" s="35">
        <v>163.38999999999999</v>
      </c>
      <c r="E12" s="10">
        <v>3222</v>
      </c>
      <c r="F12" s="9" t="s">
        <v>13</v>
      </c>
      <c r="G12" s="28" t="s">
        <v>14</v>
      </c>
    </row>
    <row r="13" spans="1:7" x14ac:dyDescent="0.25">
      <c r="A13" s="9"/>
      <c r="B13" s="14"/>
      <c r="C13" s="10"/>
      <c r="D13" s="35">
        <v>127.94</v>
      </c>
      <c r="E13" s="10">
        <v>3299</v>
      </c>
      <c r="F13" s="9" t="s">
        <v>23</v>
      </c>
      <c r="G13" s="21" t="s">
        <v>14</v>
      </c>
    </row>
    <row r="14" spans="1:7" ht="27" customHeight="1" thickBot="1" x14ac:dyDescent="0.3">
      <c r="A14" s="22" t="s">
        <v>16</v>
      </c>
      <c r="B14" s="23"/>
      <c r="C14" s="24"/>
      <c r="D14" s="36">
        <f>SUM(D12:D13)</f>
        <v>291.33</v>
      </c>
      <c r="E14" s="24"/>
      <c r="F14" s="26"/>
      <c r="G14" s="27"/>
    </row>
    <row r="15" spans="1:7" x14ac:dyDescent="0.25">
      <c r="A15" s="9" t="s">
        <v>24</v>
      </c>
      <c r="B15" s="14" t="s">
        <v>25</v>
      </c>
      <c r="C15" s="10" t="s">
        <v>19</v>
      </c>
      <c r="D15" s="35">
        <v>49.77</v>
      </c>
      <c r="E15" s="10">
        <v>3239</v>
      </c>
      <c r="F15" s="9" t="s">
        <v>26</v>
      </c>
      <c r="G15" s="28" t="s">
        <v>14</v>
      </c>
    </row>
    <row r="16" spans="1:7" ht="27" customHeight="1" thickBot="1" x14ac:dyDescent="0.3">
      <c r="A16" s="22" t="s">
        <v>16</v>
      </c>
      <c r="B16" s="23"/>
      <c r="C16" s="24"/>
      <c r="D16" s="36">
        <f>SUM(D15:D15)</f>
        <v>49.77</v>
      </c>
      <c r="E16" s="24"/>
      <c r="F16" s="26"/>
      <c r="G16" s="27"/>
    </row>
    <row r="17" spans="1:7" x14ac:dyDescent="0.25">
      <c r="A17" s="9" t="s">
        <v>27</v>
      </c>
      <c r="B17" s="14" t="s">
        <v>28</v>
      </c>
      <c r="C17" s="10" t="s">
        <v>29</v>
      </c>
      <c r="D17" s="35">
        <v>6.5</v>
      </c>
      <c r="E17" s="10">
        <v>3231</v>
      </c>
      <c r="F17" s="9" t="s">
        <v>30</v>
      </c>
      <c r="G17" s="28" t="s">
        <v>14</v>
      </c>
    </row>
    <row r="18" spans="1:7" ht="27" customHeight="1" thickBot="1" x14ac:dyDescent="0.3">
      <c r="A18" s="22" t="s">
        <v>16</v>
      </c>
      <c r="B18" s="23"/>
      <c r="C18" s="24"/>
      <c r="D18" s="36">
        <f>SUM(D17:D17)</f>
        <v>6.5</v>
      </c>
      <c r="E18" s="24"/>
      <c r="F18" s="26"/>
      <c r="G18" s="27"/>
    </row>
    <row r="19" spans="1:7" x14ac:dyDescent="0.25">
      <c r="A19" s="9" t="s">
        <v>31</v>
      </c>
      <c r="B19" s="14" t="s">
        <v>32</v>
      </c>
      <c r="C19" s="10" t="s">
        <v>29</v>
      </c>
      <c r="D19" s="35">
        <v>1.66</v>
      </c>
      <c r="E19" s="10">
        <v>3238</v>
      </c>
      <c r="F19" s="9" t="s">
        <v>15</v>
      </c>
      <c r="G19" s="28" t="s">
        <v>14</v>
      </c>
    </row>
    <row r="20" spans="1:7" ht="27" customHeight="1" thickBot="1" x14ac:dyDescent="0.3">
      <c r="A20" s="22" t="s">
        <v>16</v>
      </c>
      <c r="B20" s="23"/>
      <c r="C20" s="24"/>
      <c r="D20" s="36">
        <f>SUM(D19:D19)</f>
        <v>1.66</v>
      </c>
      <c r="E20" s="24"/>
      <c r="F20" s="26"/>
      <c r="G20" s="27"/>
    </row>
    <row r="21" spans="1:7" x14ac:dyDescent="0.25">
      <c r="A21" s="9" t="s">
        <v>33</v>
      </c>
      <c r="B21" s="14" t="s">
        <v>34</v>
      </c>
      <c r="C21" s="10" t="s">
        <v>29</v>
      </c>
      <c r="D21" s="35">
        <v>84.58</v>
      </c>
      <c r="E21" s="10">
        <v>3231</v>
      </c>
      <c r="F21" s="9" t="s">
        <v>30</v>
      </c>
      <c r="G21" s="28" t="s">
        <v>14</v>
      </c>
    </row>
    <row r="22" spans="1:7" ht="27" customHeight="1" thickBot="1" x14ac:dyDescent="0.3">
      <c r="A22" s="22" t="s">
        <v>16</v>
      </c>
      <c r="B22" s="23"/>
      <c r="C22" s="24"/>
      <c r="D22" s="36">
        <f>SUM(D21:D21)</f>
        <v>84.58</v>
      </c>
      <c r="E22" s="24"/>
      <c r="F22" s="26"/>
      <c r="G22" s="27"/>
    </row>
    <row r="23" spans="1:7" x14ac:dyDescent="0.25">
      <c r="A23" s="9" t="s">
        <v>35</v>
      </c>
      <c r="B23" s="14" t="s">
        <v>36</v>
      </c>
      <c r="C23" s="10" t="s">
        <v>29</v>
      </c>
      <c r="D23" s="35">
        <v>85</v>
      </c>
      <c r="E23" s="10">
        <v>3213</v>
      </c>
      <c r="F23" s="9" t="s">
        <v>110</v>
      </c>
      <c r="G23" s="28" t="s">
        <v>14</v>
      </c>
    </row>
    <row r="24" spans="1:7" ht="27" customHeight="1" thickBot="1" x14ac:dyDescent="0.3">
      <c r="A24" s="22" t="s">
        <v>16</v>
      </c>
      <c r="B24" s="23"/>
      <c r="C24" s="24"/>
      <c r="D24" s="36">
        <f>SUM(D23:D23)</f>
        <v>85</v>
      </c>
      <c r="E24" s="24"/>
      <c r="F24" s="26"/>
      <c r="G24" s="27"/>
    </row>
    <row r="25" spans="1:7" x14ac:dyDescent="0.25">
      <c r="A25" s="9" t="s">
        <v>38</v>
      </c>
      <c r="B25" s="14" t="s">
        <v>39</v>
      </c>
      <c r="C25" s="10" t="s">
        <v>19</v>
      </c>
      <c r="D25" s="35">
        <v>200.42</v>
      </c>
      <c r="E25" s="10">
        <v>3234</v>
      </c>
      <c r="F25" s="9" t="s">
        <v>40</v>
      </c>
      <c r="G25" s="28" t="s">
        <v>14</v>
      </c>
    </row>
    <row r="26" spans="1:7" ht="27" customHeight="1" thickBot="1" x14ac:dyDescent="0.3">
      <c r="A26" s="22" t="s">
        <v>16</v>
      </c>
      <c r="B26" s="23"/>
      <c r="C26" s="24"/>
      <c r="D26" s="36">
        <f>SUM(D25:D25)</f>
        <v>200.42</v>
      </c>
      <c r="E26" s="24"/>
      <c r="F26" s="26"/>
      <c r="G26" s="27"/>
    </row>
    <row r="27" spans="1:7" x14ac:dyDescent="0.25">
      <c r="A27" s="9" t="s">
        <v>41</v>
      </c>
      <c r="B27" s="14" t="s">
        <v>42</v>
      </c>
      <c r="C27" s="10" t="s">
        <v>29</v>
      </c>
      <c r="D27" s="35">
        <v>166</v>
      </c>
      <c r="E27" s="10">
        <v>3224</v>
      </c>
      <c r="F27" s="9" t="s">
        <v>43</v>
      </c>
      <c r="G27" s="28" t="s">
        <v>14</v>
      </c>
    </row>
    <row r="28" spans="1:7" ht="27" customHeight="1" thickBot="1" x14ac:dyDescent="0.3">
      <c r="A28" s="22" t="s">
        <v>16</v>
      </c>
      <c r="B28" s="23"/>
      <c r="C28" s="24"/>
      <c r="D28" s="36">
        <f>SUM(D27:D27)</f>
        <v>166</v>
      </c>
      <c r="E28" s="24"/>
      <c r="F28" s="26"/>
      <c r="G28" s="27"/>
    </row>
    <row r="29" spans="1:7" x14ac:dyDescent="0.25">
      <c r="A29" s="9" t="s">
        <v>44</v>
      </c>
      <c r="B29" s="14" t="s">
        <v>45</v>
      </c>
      <c r="C29" s="10" t="s">
        <v>29</v>
      </c>
      <c r="D29" s="35">
        <v>165.9</v>
      </c>
      <c r="E29" s="10">
        <v>3237</v>
      </c>
      <c r="F29" s="9" t="s">
        <v>46</v>
      </c>
      <c r="G29" s="28" t="s">
        <v>14</v>
      </c>
    </row>
    <row r="30" spans="1:7" ht="27" customHeight="1" thickBot="1" x14ac:dyDescent="0.3">
      <c r="A30" s="22" t="s">
        <v>16</v>
      </c>
      <c r="B30" s="23"/>
      <c r="C30" s="24"/>
      <c r="D30" s="36">
        <f>SUM(D29:D29)</f>
        <v>165.9</v>
      </c>
      <c r="E30" s="24"/>
      <c r="F30" s="26"/>
      <c r="G30" s="27"/>
    </row>
    <row r="31" spans="1:7" x14ac:dyDescent="0.25">
      <c r="A31" s="9" t="s">
        <v>47</v>
      </c>
      <c r="B31" s="14" t="s">
        <v>48</v>
      </c>
      <c r="C31" s="10" t="s">
        <v>49</v>
      </c>
      <c r="D31" s="35">
        <v>93.53</v>
      </c>
      <c r="E31" s="10">
        <v>3235</v>
      </c>
      <c r="F31" s="9" t="s">
        <v>50</v>
      </c>
      <c r="G31" s="28" t="s">
        <v>14</v>
      </c>
    </row>
    <row r="32" spans="1:7" ht="27" customHeight="1" thickBot="1" x14ac:dyDescent="0.3">
      <c r="A32" s="22" t="s">
        <v>16</v>
      </c>
      <c r="B32" s="23"/>
      <c r="C32" s="24"/>
      <c r="D32" s="36">
        <f>SUM(D31:D31)</f>
        <v>93.53</v>
      </c>
      <c r="E32" s="24"/>
      <c r="F32" s="26"/>
      <c r="G32" s="27"/>
    </row>
    <row r="33" spans="1:7" x14ac:dyDescent="0.25">
      <c r="A33" s="9" t="s">
        <v>51</v>
      </c>
      <c r="B33" s="14" t="s">
        <v>52</v>
      </c>
      <c r="C33" s="10" t="s">
        <v>19</v>
      </c>
      <c r="D33" s="35">
        <v>168.63</v>
      </c>
      <c r="E33" s="10">
        <v>3234</v>
      </c>
      <c r="F33" s="9" t="s">
        <v>40</v>
      </c>
      <c r="G33" s="28" t="s">
        <v>14</v>
      </c>
    </row>
    <row r="34" spans="1:7" ht="27" customHeight="1" thickBot="1" x14ac:dyDescent="0.3">
      <c r="A34" s="22" t="s">
        <v>16</v>
      </c>
      <c r="B34" s="23"/>
      <c r="C34" s="24"/>
      <c r="D34" s="36">
        <f>SUM(D33:D33)</f>
        <v>168.63</v>
      </c>
      <c r="E34" s="24"/>
      <c r="F34" s="26"/>
      <c r="G34" s="27"/>
    </row>
    <row r="35" spans="1:7" x14ac:dyDescent="0.25">
      <c r="A35" s="9" t="s">
        <v>53</v>
      </c>
      <c r="B35" s="14" t="s">
        <v>54</v>
      </c>
      <c r="C35" s="10" t="s">
        <v>19</v>
      </c>
      <c r="D35" s="35">
        <v>69.680000000000007</v>
      </c>
      <c r="E35" s="10">
        <v>3234</v>
      </c>
      <c r="F35" s="9" t="s">
        <v>40</v>
      </c>
      <c r="G35" s="28" t="s">
        <v>14</v>
      </c>
    </row>
    <row r="36" spans="1:7" ht="27" customHeight="1" thickBot="1" x14ac:dyDescent="0.3">
      <c r="A36" s="22" t="s">
        <v>16</v>
      </c>
      <c r="B36" s="23"/>
      <c r="C36" s="24"/>
      <c r="D36" s="36">
        <f>SUM(D35:D35)</f>
        <v>69.680000000000007</v>
      </c>
      <c r="E36" s="24"/>
      <c r="F36" s="26"/>
      <c r="G36" s="27"/>
    </row>
    <row r="37" spans="1:7" x14ac:dyDescent="0.25">
      <c r="A37" s="9" t="s">
        <v>55</v>
      </c>
      <c r="B37" s="14" t="s">
        <v>56</v>
      </c>
      <c r="C37" s="10" t="s">
        <v>29</v>
      </c>
      <c r="D37" s="35">
        <v>620.4</v>
      </c>
      <c r="E37" s="10">
        <v>3223</v>
      </c>
      <c r="F37" s="9" t="s">
        <v>57</v>
      </c>
      <c r="G37" s="28" t="s">
        <v>14</v>
      </c>
    </row>
    <row r="38" spans="1:7" ht="27" customHeight="1" thickBot="1" x14ac:dyDescent="0.3">
      <c r="A38" s="22" t="s">
        <v>16</v>
      </c>
      <c r="B38" s="23"/>
      <c r="C38" s="24"/>
      <c r="D38" s="36">
        <f>SUM(D37:D37)</f>
        <v>620.4</v>
      </c>
      <c r="E38" s="24"/>
      <c r="F38" s="26"/>
      <c r="G38" s="27"/>
    </row>
    <row r="39" spans="1:7" x14ac:dyDescent="0.25">
      <c r="A39" s="9" t="s">
        <v>58</v>
      </c>
      <c r="B39" s="14" t="s">
        <v>59</v>
      </c>
      <c r="C39" s="10" t="s">
        <v>29</v>
      </c>
      <c r="D39" s="35">
        <v>650.01</v>
      </c>
      <c r="E39" s="10">
        <v>3722</v>
      </c>
      <c r="F39" s="9" t="s">
        <v>111</v>
      </c>
      <c r="G39" s="28" t="s">
        <v>14</v>
      </c>
    </row>
    <row r="40" spans="1:7" ht="27" customHeight="1" thickBot="1" x14ac:dyDescent="0.3">
      <c r="A40" s="22" t="s">
        <v>16</v>
      </c>
      <c r="B40" s="23"/>
      <c r="C40" s="24"/>
      <c r="D40" s="36">
        <f>SUM(D39:D39)</f>
        <v>650.01</v>
      </c>
      <c r="E40" s="24"/>
      <c r="F40" s="26"/>
      <c r="G40" s="27"/>
    </row>
    <row r="41" spans="1:7" x14ac:dyDescent="0.25">
      <c r="A41" s="9" t="s">
        <v>60</v>
      </c>
      <c r="B41" s="14" t="s">
        <v>61</v>
      </c>
      <c r="C41" s="10" t="s">
        <v>19</v>
      </c>
      <c r="D41" s="35">
        <v>265.63</v>
      </c>
      <c r="E41" s="10">
        <v>3222</v>
      </c>
      <c r="F41" s="9" t="s">
        <v>13</v>
      </c>
      <c r="G41" s="28" t="s">
        <v>14</v>
      </c>
    </row>
    <row r="42" spans="1:7" ht="27" customHeight="1" thickBot="1" x14ac:dyDescent="0.3">
      <c r="A42" s="22" t="s">
        <v>16</v>
      </c>
      <c r="B42" s="23"/>
      <c r="C42" s="24"/>
      <c r="D42" s="36">
        <f>SUM(D41:D41)</f>
        <v>265.63</v>
      </c>
      <c r="E42" s="24"/>
      <c r="F42" s="26"/>
      <c r="G42" s="27"/>
    </row>
    <row r="43" spans="1:7" x14ac:dyDescent="0.25">
      <c r="A43" s="9" t="s">
        <v>62</v>
      </c>
      <c r="B43" s="14" t="s">
        <v>63</v>
      </c>
      <c r="C43" s="10" t="s">
        <v>19</v>
      </c>
      <c r="D43" s="35">
        <v>421.61</v>
      </c>
      <c r="E43" s="10">
        <v>3221</v>
      </c>
      <c r="F43" s="9" t="s">
        <v>64</v>
      </c>
      <c r="G43" s="28" t="s">
        <v>14</v>
      </c>
    </row>
    <row r="44" spans="1:7" ht="27" customHeight="1" thickBot="1" x14ac:dyDescent="0.3">
      <c r="A44" s="22" t="s">
        <v>16</v>
      </c>
      <c r="B44" s="23"/>
      <c r="C44" s="24"/>
      <c r="D44" s="36">
        <f>SUM(D43:D43)</f>
        <v>421.61</v>
      </c>
      <c r="E44" s="24"/>
      <c r="F44" s="26"/>
      <c r="G44" s="27"/>
    </row>
    <row r="45" spans="1:7" x14ac:dyDescent="0.25">
      <c r="A45" s="9" t="s">
        <v>65</v>
      </c>
      <c r="B45" s="14" t="s">
        <v>66</v>
      </c>
      <c r="C45" s="10" t="s">
        <v>67</v>
      </c>
      <c r="D45" s="35">
        <v>100</v>
      </c>
      <c r="E45" s="10">
        <v>3239</v>
      </c>
      <c r="F45" s="9" t="s">
        <v>26</v>
      </c>
      <c r="G45" s="28" t="s">
        <v>14</v>
      </c>
    </row>
    <row r="46" spans="1:7" ht="27" customHeight="1" thickBot="1" x14ac:dyDescent="0.3">
      <c r="A46" s="22" t="s">
        <v>16</v>
      </c>
      <c r="B46" s="23"/>
      <c r="C46" s="24"/>
      <c r="D46" s="36">
        <f>SUM(D45:D45)</f>
        <v>100</v>
      </c>
      <c r="E46" s="24"/>
      <c r="F46" s="26"/>
      <c r="G46" s="27"/>
    </row>
    <row r="47" spans="1:7" x14ac:dyDescent="0.25">
      <c r="A47" s="9" t="s">
        <v>68</v>
      </c>
      <c r="B47" s="14" t="s">
        <v>69</v>
      </c>
      <c r="C47" s="10" t="s">
        <v>19</v>
      </c>
      <c r="D47" s="35">
        <v>25</v>
      </c>
      <c r="E47" s="10">
        <v>3234</v>
      </c>
      <c r="F47" s="9" t="s">
        <v>40</v>
      </c>
      <c r="G47" s="28" t="s">
        <v>14</v>
      </c>
    </row>
    <row r="48" spans="1:7" ht="27" customHeight="1" thickBot="1" x14ac:dyDescent="0.3">
      <c r="A48" s="22" t="s">
        <v>16</v>
      </c>
      <c r="B48" s="23"/>
      <c r="C48" s="24"/>
      <c r="D48" s="36">
        <f>SUM(D47:D47)</f>
        <v>25</v>
      </c>
      <c r="E48" s="24"/>
      <c r="F48" s="26"/>
      <c r="G48" s="27"/>
    </row>
    <row r="49" spans="1:7" x14ac:dyDescent="0.25">
      <c r="A49" s="9" t="s">
        <v>70</v>
      </c>
      <c r="B49" s="14" t="s">
        <v>71</v>
      </c>
      <c r="C49" s="10" t="s">
        <v>72</v>
      </c>
      <c r="D49" s="35">
        <v>853.48</v>
      </c>
      <c r="E49" s="10">
        <v>3722</v>
      </c>
      <c r="F49" s="9"/>
      <c r="G49" s="28" t="s">
        <v>14</v>
      </c>
    </row>
    <row r="50" spans="1:7" x14ac:dyDescent="0.25">
      <c r="A50" s="9"/>
      <c r="B50" s="14"/>
      <c r="C50" s="10"/>
      <c r="D50" s="35">
        <v>130.76</v>
      </c>
      <c r="E50" s="10">
        <v>3222</v>
      </c>
      <c r="F50" s="9" t="s">
        <v>13</v>
      </c>
      <c r="G50" s="21"/>
    </row>
    <row r="51" spans="1:7" ht="27" customHeight="1" thickBot="1" x14ac:dyDescent="0.3">
      <c r="A51" s="22" t="s">
        <v>16</v>
      </c>
      <c r="B51" s="23"/>
      <c r="C51" s="24"/>
      <c r="D51" s="36">
        <f>SUM(D49:D50)</f>
        <v>984.24</v>
      </c>
      <c r="E51" s="24"/>
      <c r="F51" s="26"/>
      <c r="G51" s="27"/>
    </row>
    <row r="52" spans="1:7" x14ac:dyDescent="0.25">
      <c r="A52" s="9" t="s">
        <v>73</v>
      </c>
      <c r="B52" s="14" t="s">
        <v>74</v>
      </c>
      <c r="C52" s="10" t="s">
        <v>19</v>
      </c>
      <c r="D52" s="35">
        <v>82.74</v>
      </c>
      <c r="E52" s="10">
        <v>3221</v>
      </c>
      <c r="F52" s="9" t="s">
        <v>64</v>
      </c>
      <c r="G52" s="28" t="s">
        <v>14</v>
      </c>
    </row>
    <row r="53" spans="1:7" ht="27" customHeight="1" thickBot="1" x14ac:dyDescent="0.3">
      <c r="A53" s="22" t="s">
        <v>16</v>
      </c>
      <c r="B53" s="23"/>
      <c r="C53" s="24"/>
      <c r="D53" s="36">
        <f>SUM(D52:D52)</f>
        <v>82.74</v>
      </c>
      <c r="E53" s="24"/>
      <c r="F53" s="26"/>
      <c r="G53" s="27"/>
    </row>
    <row r="54" spans="1:7" x14ac:dyDescent="0.25">
      <c r="A54" s="9" t="s">
        <v>75</v>
      </c>
      <c r="B54" s="14" t="s">
        <v>76</v>
      </c>
      <c r="C54" s="10" t="s">
        <v>19</v>
      </c>
      <c r="D54" s="35">
        <v>1898.4</v>
      </c>
      <c r="E54" s="10">
        <v>3232</v>
      </c>
      <c r="F54" s="37" t="s">
        <v>112</v>
      </c>
      <c r="G54" s="28" t="s">
        <v>14</v>
      </c>
    </row>
    <row r="55" spans="1:7" x14ac:dyDescent="0.25">
      <c r="A55" s="9"/>
      <c r="B55" s="14"/>
      <c r="C55" s="10"/>
      <c r="D55" s="35">
        <v>104.79</v>
      </c>
      <c r="E55" s="10">
        <v>3234</v>
      </c>
      <c r="F55" s="9" t="s">
        <v>40</v>
      </c>
      <c r="G55" s="21" t="s">
        <v>14</v>
      </c>
    </row>
    <row r="56" spans="1:7" ht="27" customHeight="1" thickBot="1" x14ac:dyDescent="0.3">
      <c r="A56" s="22" t="s">
        <v>16</v>
      </c>
      <c r="B56" s="23"/>
      <c r="C56" s="24"/>
      <c r="D56" s="36">
        <f>SUM(D54:D55)</f>
        <v>2003.19</v>
      </c>
      <c r="E56" s="24"/>
      <c r="F56" s="26"/>
      <c r="G56" s="27"/>
    </row>
    <row r="57" spans="1:7" x14ac:dyDescent="0.25">
      <c r="A57" s="9" t="s">
        <v>77</v>
      </c>
      <c r="B57" s="14" t="s">
        <v>78</v>
      </c>
      <c r="C57" s="10" t="s">
        <v>79</v>
      </c>
      <c r="D57" s="35">
        <v>586.72</v>
      </c>
      <c r="E57" s="10">
        <v>3722</v>
      </c>
      <c r="F57" s="9" t="s">
        <v>111</v>
      </c>
      <c r="G57" s="28" t="s">
        <v>14</v>
      </c>
    </row>
    <row r="58" spans="1:7" ht="27" customHeight="1" thickBot="1" x14ac:dyDescent="0.3">
      <c r="A58" s="22" t="s">
        <v>16</v>
      </c>
      <c r="B58" s="23"/>
      <c r="C58" s="24"/>
      <c r="D58" s="36">
        <f>SUM(D57:D57)</f>
        <v>586.72</v>
      </c>
      <c r="E58" s="24"/>
      <c r="F58" s="26"/>
      <c r="G58" s="27"/>
    </row>
    <row r="59" spans="1:7" x14ac:dyDescent="0.25">
      <c r="A59" s="9" t="s">
        <v>80</v>
      </c>
      <c r="B59" s="14" t="s">
        <v>81</v>
      </c>
      <c r="C59" s="10" t="s">
        <v>82</v>
      </c>
      <c r="D59" s="35">
        <v>95</v>
      </c>
      <c r="E59" s="10">
        <v>3237</v>
      </c>
      <c r="F59" s="9" t="s">
        <v>46</v>
      </c>
      <c r="G59" s="28" t="s">
        <v>14</v>
      </c>
    </row>
    <row r="60" spans="1:7" ht="27" customHeight="1" thickBot="1" x14ac:dyDescent="0.3">
      <c r="A60" s="22" t="s">
        <v>16</v>
      </c>
      <c r="B60" s="23"/>
      <c r="C60" s="24"/>
      <c r="D60" s="36">
        <f>SUM(D59:D59)</f>
        <v>95</v>
      </c>
      <c r="E60" s="24"/>
      <c r="F60" s="26"/>
      <c r="G60" s="27"/>
    </row>
    <row r="61" spans="1:7" x14ac:dyDescent="0.25">
      <c r="A61" s="9" t="s">
        <v>83</v>
      </c>
      <c r="B61" s="14" t="s">
        <v>84</v>
      </c>
      <c r="C61" s="10" t="s">
        <v>49</v>
      </c>
      <c r="D61" s="35">
        <v>68.8</v>
      </c>
      <c r="E61" s="10">
        <v>3234</v>
      </c>
      <c r="F61" s="9" t="s">
        <v>40</v>
      </c>
      <c r="G61" s="28" t="s">
        <v>14</v>
      </c>
    </row>
    <row r="62" spans="1:7" ht="27" customHeight="1" thickBot="1" x14ac:dyDescent="0.3">
      <c r="A62" s="22" t="s">
        <v>16</v>
      </c>
      <c r="B62" s="23"/>
      <c r="C62" s="24"/>
      <c r="D62" s="36">
        <f>SUM(D61:D61)</f>
        <v>68.8</v>
      </c>
      <c r="E62" s="24"/>
      <c r="F62" s="26"/>
      <c r="G62" s="27"/>
    </row>
    <row r="63" spans="1:7" x14ac:dyDescent="0.25">
      <c r="A63" s="9" t="s">
        <v>85</v>
      </c>
      <c r="B63" s="14" t="s">
        <v>86</v>
      </c>
      <c r="C63" s="10" t="s">
        <v>29</v>
      </c>
      <c r="D63" s="35">
        <v>112.63</v>
      </c>
      <c r="E63" s="10">
        <v>3722</v>
      </c>
      <c r="F63" s="9" t="s">
        <v>111</v>
      </c>
      <c r="G63" s="28" t="s">
        <v>14</v>
      </c>
    </row>
    <row r="64" spans="1:7" ht="27" customHeight="1" thickBot="1" x14ac:dyDescent="0.3">
      <c r="A64" s="22" t="s">
        <v>16</v>
      </c>
      <c r="B64" s="23"/>
      <c r="C64" s="24"/>
      <c r="D64" s="36">
        <f>SUM(D63:D63)</f>
        <v>112.63</v>
      </c>
      <c r="E64" s="24"/>
      <c r="F64" s="26"/>
      <c r="G64" s="27"/>
    </row>
    <row r="65" spans="1:7" x14ac:dyDescent="0.25">
      <c r="A65" s="9" t="s">
        <v>87</v>
      </c>
      <c r="B65" s="14" t="s">
        <v>88</v>
      </c>
      <c r="C65" s="10" t="s">
        <v>19</v>
      </c>
      <c r="D65" s="35">
        <v>19.600000000000001</v>
      </c>
      <c r="E65" s="10">
        <v>3221</v>
      </c>
      <c r="F65" s="9" t="s">
        <v>64</v>
      </c>
      <c r="G65" s="28" t="s">
        <v>14</v>
      </c>
    </row>
    <row r="66" spans="1:7" ht="27" customHeight="1" thickBot="1" x14ac:dyDescent="0.3">
      <c r="A66" s="22" t="s">
        <v>16</v>
      </c>
      <c r="B66" s="23"/>
      <c r="C66" s="24"/>
      <c r="D66" s="36">
        <f>SUM(D65:D65)</f>
        <v>19.600000000000001</v>
      </c>
      <c r="E66" s="24"/>
      <c r="F66" s="26"/>
      <c r="G66" s="27"/>
    </row>
    <row r="67" spans="1:7" x14ac:dyDescent="0.25">
      <c r="A67" s="9" t="s">
        <v>89</v>
      </c>
      <c r="B67" s="14" t="s">
        <v>90</v>
      </c>
      <c r="C67" s="10" t="s">
        <v>91</v>
      </c>
      <c r="D67" s="35">
        <v>320</v>
      </c>
      <c r="E67" s="10">
        <v>3236</v>
      </c>
      <c r="F67" s="9" t="s">
        <v>20</v>
      </c>
      <c r="G67" s="28" t="s">
        <v>14</v>
      </c>
    </row>
    <row r="68" spans="1:7" ht="27" customHeight="1" thickBot="1" x14ac:dyDescent="0.3">
      <c r="A68" s="22" t="s">
        <v>16</v>
      </c>
      <c r="B68" s="23"/>
      <c r="C68" s="24"/>
      <c r="D68" s="36">
        <f>SUM(D67:D67)</f>
        <v>320</v>
      </c>
      <c r="E68" s="24"/>
      <c r="F68" s="26"/>
      <c r="G68" s="27"/>
    </row>
    <row r="69" spans="1:7" x14ac:dyDescent="0.25">
      <c r="A69" s="9" t="s">
        <v>92</v>
      </c>
      <c r="B69" s="14" t="s">
        <v>90</v>
      </c>
      <c r="C69" s="10" t="s">
        <v>82</v>
      </c>
      <c r="D69" s="35">
        <v>162.77000000000001</v>
      </c>
      <c r="E69" s="10">
        <v>3221</v>
      </c>
      <c r="F69" s="9" t="s">
        <v>64</v>
      </c>
      <c r="G69" s="28" t="s">
        <v>14</v>
      </c>
    </row>
    <row r="70" spans="1:7" ht="27" customHeight="1" thickBot="1" x14ac:dyDescent="0.3">
      <c r="A70" s="22" t="s">
        <v>16</v>
      </c>
      <c r="B70" s="23"/>
      <c r="C70" s="24"/>
      <c r="D70" s="36">
        <f>SUM(D69:D69)</f>
        <v>162.77000000000001</v>
      </c>
      <c r="E70" s="24"/>
      <c r="F70" s="26"/>
      <c r="G70" s="27"/>
    </row>
    <row r="71" spans="1:7" x14ac:dyDescent="0.25">
      <c r="A71" s="9" t="s">
        <v>93</v>
      </c>
      <c r="B71" s="14" t="s">
        <v>90</v>
      </c>
      <c r="C71" s="10" t="s">
        <v>19</v>
      </c>
      <c r="D71" s="35">
        <v>226.15</v>
      </c>
      <c r="E71" s="10">
        <v>3223</v>
      </c>
      <c r="F71" s="9" t="s">
        <v>57</v>
      </c>
      <c r="G71" s="28" t="s">
        <v>14</v>
      </c>
    </row>
    <row r="72" spans="1:7" ht="27" customHeight="1" thickBot="1" x14ac:dyDescent="0.3">
      <c r="A72" s="22" t="s">
        <v>16</v>
      </c>
      <c r="B72" s="23"/>
      <c r="C72" s="24"/>
      <c r="D72" s="36">
        <f>SUM(D71:D71)</f>
        <v>226.15</v>
      </c>
      <c r="E72" s="24"/>
      <c r="F72" s="26"/>
      <c r="G72" s="27"/>
    </row>
    <row r="73" spans="1:7" x14ac:dyDescent="0.25">
      <c r="A73" s="9" t="s">
        <v>94</v>
      </c>
      <c r="B73" s="14" t="s">
        <v>90</v>
      </c>
      <c r="C73" s="10" t="s">
        <v>95</v>
      </c>
      <c r="D73" s="35">
        <v>27.8</v>
      </c>
      <c r="E73" s="10">
        <v>3221</v>
      </c>
      <c r="F73" s="9" t="s">
        <v>64</v>
      </c>
      <c r="G73" s="28" t="s">
        <v>14</v>
      </c>
    </row>
    <row r="74" spans="1:7" ht="27" customHeight="1" thickBot="1" x14ac:dyDescent="0.3">
      <c r="A74" s="22" t="s">
        <v>16</v>
      </c>
      <c r="B74" s="23"/>
      <c r="C74" s="24"/>
      <c r="D74" s="36">
        <f>SUM(D73:D73)</f>
        <v>27.8</v>
      </c>
      <c r="E74" s="24"/>
      <c r="F74" s="26"/>
      <c r="G74" s="27"/>
    </row>
    <row r="75" spans="1:7" x14ac:dyDescent="0.25">
      <c r="A75" s="9" t="s">
        <v>103</v>
      </c>
      <c r="B75" s="14" t="s">
        <v>108</v>
      </c>
      <c r="C75" s="10"/>
      <c r="D75" s="35">
        <v>4182.38</v>
      </c>
      <c r="E75" s="10">
        <v>3111</v>
      </c>
      <c r="F75" s="9" t="s">
        <v>96</v>
      </c>
      <c r="G75" s="28" t="s">
        <v>14</v>
      </c>
    </row>
    <row r="76" spans="1:7" x14ac:dyDescent="0.25">
      <c r="A76" s="9" t="s">
        <v>103</v>
      </c>
      <c r="B76" s="14" t="s">
        <v>109</v>
      </c>
      <c r="C76" s="10"/>
      <c r="D76" s="35">
        <v>84686.9</v>
      </c>
      <c r="E76" s="10">
        <v>3111</v>
      </c>
      <c r="F76" s="9" t="s">
        <v>96</v>
      </c>
      <c r="G76" s="21" t="s">
        <v>14</v>
      </c>
    </row>
    <row r="77" spans="1:7" x14ac:dyDescent="0.25">
      <c r="A77" s="9" t="s">
        <v>103</v>
      </c>
      <c r="B77" s="14" t="s">
        <v>109</v>
      </c>
      <c r="C77" s="10"/>
      <c r="D77" s="35">
        <v>629.02</v>
      </c>
      <c r="E77" s="10">
        <v>3113</v>
      </c>
      <c r="F77" s="9" t="s">
        <v>97</v>
      </c>
      <c r="G77" s="21" t="s">
        <v>14</v>
      </c>
    </row>
    <row r="78" spans="1:7" x14ac:dyDescent="0.25">
      <c r="A78" s="9" t="s">
        <v>103</v>
      </c>
      <c r="B78" s="14" t="s">
        <v>109</v>
      </c>
      <c r="C78" s="10"/>
      <c r="D78" s="35">
        <v>117.26</v>
      </c>
      <c r="E78" s="10">
        <v>3114</v>
      </c>
      <c r="F78" s="9" t="s">
        <v>98</v>
      </c>
      <c r="G78" s="21" t="s">
        <v>14</v>
      </c>
    </row>
    <row r="79" spans="1:7" x14ac:dyDescent="0.25">
      <c r="A79" s="9" t="s">
        <v>106</v>
      </c>
      <c r="B79" s="14" t="s">
        <v>108</v>
      </c>
      <c r="C79" s="10"/>
      <c r="D79" s="35">
        <v>441.44</v>
      </c>
      <c r="E79" s="10">
        <v>3121</v>
      </c>
      <c r="F79" s="9" t="s">
        <v>99</v>
      </c>
      <c r="G79" s="21" t="s">
        <v>14</v>
      </c>
    </row>
    <row r="80" spans="1:7" x14ac:dyDescent="0.25">
      <c r="A80" s="9" t="s">
        <v>107</v>
      </c>
      <c r="B80" s="14" t="s">
        <v>108</v>
      </c>
      <c r="C80" s="10"/>
      <c r="D80" s="35">
        <v>300</v>
      </c>
      <c r="E80" s="10">
        <v>3121</v>
      </c>
      <c r="F80" s="9" t="s">
        <v>99</v>
      </c>
      <c r="G80" s="21" t="s">
        <v>14</v>
      </c>
    </row>
    <row r="81" spans="1:7" x14ac:dyDescent="0.25">
      <c r="A81" s="9" t="s">
        <v>107</v>
      </c>
      <c r="B81" s="14" t="s">
        <v>109</v>
      </c>
      <c r="C81" s="10"/>
      <c r="D81" s="35">
        <v>11700</v>
      </c>
      <c r="E81" s="10">
        <v>3121</v>
      </c>
      <c r="F81" s="9" t="s">
        <v>99</v>
      </c>
      <c r="G81" s="21" t="s">
        <v>14</v>
      </c>
    </row>
    <row r="82" spans="1:7" x14ac:dyDescent="0.25">
      <c r="A82" s="9" t="s">
        <v>103</v>
      </c>
      <c r="B82" s="14" t="s">
        <v>108</v>
      </c>
      <c r="C82" s="10"/>
      <c r="D82" s="35">
        <v>690.1</v>
      </c>
      <c r="E82" s="10">
        <v>3132</v>
      </c>
      <c r="F82" s="9" t="s">
        <v>100</v>
      </c>
      <c r="G82" s="21" t="s">
        <v>14</v>
      </c>
    </row>
    <row r="83" spans="1:7" x14ac:dyDescent="0.25">
      <c r="A83" s="9" t="s">
        <v>103</v>
      </c>
      <c r="B83" s="14" t="s">
        <v>109</v>
      </c>
      <c r="C83" s="10"/>
      <c r="D83" s="35">
        <v>14096.5</v>
      </c>
      <c r="E83" s="10">
        <v>3132</v>
      </c>
      <c r="F83" s="9" t="s">
        <v>100</v>
      </c>
      <c r="G83" s="21" t="s">
        <v>14</v>
      </c>
    </row>
    <row r="84" spans="1:7" x14ac:dyDescent="0.25">
      <c r="A84" s="9" t="s">
        <v>105</v>
      </c>
      <c r="B84" s="14" t="s">
        <v>109</v>
      </c>
      <c r="C84" s="10"/>
      <c r="D84" s="35">
        <v>1811.1</v>
      </c>
      <c r="E84" s="10">
        <v>3211</v>
      </c>
      <c r="F84" s="9" t="s">
        <v>37</v>
      </c>
      <c r="G84" s="21" t="s">
        <v>14</v>
      </c>
    </row>
    <row r="85" spans="1:7" x14ac:dyDescent="0.25">
      <c r="A85" s="9" t="s">
        <v>103</v>
      </c>
      <c r="B85" s="14" t="s">
        <v>108</v>
      </c>
      <c r="C85" s="10"/>
      <c r="D85" s="35">
        <v>74.16</v>
      </c>
      <c r="E85" s="10">
        <v>3212</v>
      </c>
      <c r="F85" s="9" t="s">
        <v>101</v>
      </c>
      <c r="G85" s="21" t="s">
        <v>14</v>
      </c>
    </row>
    <row r="86" spans="1:7" x14ac:dyDescent="0.25">
      <c r="A86" s="9" t="s">
        <v>103</v>
      </c>
      <c r="B86" s="14" t="s">
        <v>109</v>
      </c>
      <c r="C86" s="10"/>
      <c r="D86" s="35">
        <v>3647.08</v>
      </c>
      <c r="E86" s="10">
        <v>3212</v>
      </c>
      <c r="F86" s="9" t="s">
        <v>101</v>
      </c>
      <c r="G86" s="21" t="s">
        <v>14</v>
      </c>
    </row>
    <row r="87" spans="1:7" x14ac:dyDescent="0.25">
      <c r="A87" s="9" t="s">
        <v>104</v>
      </c>
      <c r="B87" s="14" t="s">
        <v>109</v>
      </c>
      <c r="C87" s="10"/>
      <c r="D87" s="35">
        <v>99.08</v>
      </c>
      <c r="E87" s="10">
        <v>3237</v>
      </c>
      <c r="F87" s="9" t="s">
        <v>46</v>
      </c>
      <c r="G87" s="21" t="s">
        <v>14</v>
      </c>
    </row>
    <row r="88" spans="1:7" ht="21" customHeight="1" thickBot="1" x14ac:dyDescent="0.3">
      <c r="A88" s="22" t="s">
        <v>16</v>
      </c>
      <c r="B88" s="23"/>
      <c r="C88" s="24"/>
      <c r="D88" s="25">
        <f>SUM(D75:D87)</f>
        <v>122475.02000000002</v>
      </c>
      <c r="E88" s="24"/>
      <c r="F88" s="26"/>
      <c r="G88" s="27"/>
    </row>
    <row r="89" spans="1:7" ht="15.75" thickBot="1" x14ac:dyDescent="0.3">
      <c r="A89" s="29" t="s">
        <v>102</v>
      </c>
      <c r="B89" s="30"/>
      <c r="C89" s="31"/>
      <c r="D89" s="32">
        <f>SUM(D9,D11,D14,D16,D18,D20,D22,D24,D26,D28,D30,D32,D34,D36,D38,D40,D42,D44,D46,D48,D51,D53,D56,D58,D60,D62,D64,D66,D68,D70,D72,D74,D88)</f>
        <v>131172.07</v>
      </c>
      <c r="E89" s="31"/>
      <c r="F89" s="33"/>
      <c r="G89" s="34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</row>
    <row r="3988" spans="1:6" x14ac:dyDescent="0.25">
      <c r="A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Mihaela</cp:lastModifiedBy>
  <dcterms:created xsi:type="dcterms:W3CDTF">2024-03-05T11:42:46Z</dcterms:created>
  <dcterms:modified xsi:type="dcterms:W3CDTF">2026-07-15T11:08:19Z</dcterms:modified>
</cp:coreProperties>
</file>