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računska transparentnost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3" i="1"/>
  <c r="D80" i="1" l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4" i="1"/>
  <c r="D21" i="1"/>
  <c r="D19" i="1"/>
  <c r="D17" i="1"/>
  <c r="D15" i="1"/>
  <c r="D10" i="1"/>
  <c r="D8" i="1"/>
  <c r="D81" i="1" l="1"/>
</calcChain>
</file>

<file path=xl/comments1.xml><?xml version="1.0" encoding="utf-8"?>
<comments xmlns="http://schemas.openxmlformats.org/spreadsheetml/2006/main">
  <authors>
    <author>Mihaela</author>
  </authors>
  <commentList>
    <comment ref="F26" authorId="0" shapeId="0">
      <text>
        <r>
          <rPr>
            <b/>
            <sz val="9"/>
            <color indexed="81"/>
            <rFont val="Segoe UI"/>
            <family val="2"/>
            <charset val="238"/>
          </rPr>
          <t>Mihaela: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<sst xmlns="http://schemas.openxmlformats.org/spreadsheetml/2006/main" count="234" uniqueCount="106">
  <si>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</si>
  <si>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</si>
  <si>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</si>
  <si>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</si>
  <si>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</si>
  <si>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</si>
  <si>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</si>
  <si>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</si>
  <si>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Nikole Tesle_x000D_
Trg Nikole Tesle 1_x000D_
Mirkovci, 32100 Vinkovci_x000D_
Tel: +385(32)326044   Fax: +385(32)326044_x000D_
OIB: 85575996593_x000D_
Mail: 1@1.com_x000D_
IBAN: HR8123400091100203035</t>
  </si>
  <si>
    <t>Isplata Sredstava Za Razdoblje: 01.11.2025 Do 30.11.2025</t>
  </si>
  <si>
    <t>HR7723400091110592583</t>
  </si>
  <si>
    <t>ČAKOVEC</t>
  </si>
  <si>
    <t>USLUGE TEKUĆEG I INVESTICIJSKOG ODRŽAVANJA</t>
  </si>
  <si>
    <t>OŠ Nikole Tesle</t>
  </si>
  <si>
    <t>Ukupno:</t>
  </si>
  <si>
    <t>ZAVOD ZA JAVNO ZDRAVSTVO VSŽ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</si>
  <si>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</si>
  <si>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</si>
  <si>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</si>
  <si>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D.O.O.</t>
  </si>
  <si>
    <t>91958721295</t>
  </si>
  <si>
    <t>MATERIJAL I SIROVINE</t>
  </si>
  <si>
    <t>CODELECT D.O.O.</t>
  </si>
  <si>
    <t>90863721039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</si>
  <si>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</si>
  <si>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</si>
  <si>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</si>
  <si>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</si>
  <si>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</si>
  <si>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</si>
  <si>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</si>
  <si>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</si>
  <si>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</si>
  <si>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REGULATOR D.O.O.</t>
  </si>
  <si>
    <t>81653537589</t>
  </si>
  <si>
    <t>PRIVLAKA</t>
  </si>
  <si>
    <t>MATERIJAL I DIJELOVI ZA TEKUĆE I INVESTICIJSKO ODRŽAVANJE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</si>
  <si>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</si>
  <si>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</si>
  <si>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</si>
  <si>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OTIS DIZALA D.O.O.</t>
  </si>
  <si>
    <t>76080865307</t>
  </si>
  <si>
    <t>BID CINTROL D.O.O.</t>
  </si>
  <si>
    <t>75195113588</t>
  </si>
  <si>
    <t xml:space="preserve">INTELEKTUALNE I OSOBNE USLUGE                                                                                                                         </t>
  </si>
  <si>
    <t>SKRIPTA D.O.O.</t>
  </si>
  <si>
    <t>73175348971</t>
  </si>
  <si>
    <t>OSIJEK</t>
  </si>
  <si>
    <t xml:space="preserve">ZAKUPNINE I NAJAMNINE                                                                                                                                 </t>
  </si>
  <si>
    <t>GRAD VINKOVCI - upravni odjel komunalnog gospodarstva</t>
  </si>
  <si>
    <t>67648791479</t>
  </si>
  <si>
    <t>HGSPOT</t>
  </si>
  <si>
    <t>65553879500</t>
  </si>
  <si>
    <t>UREDSKI MATERIJAL I OSTALI MATERIJALNI RASHODI</t>
  </si>
  <si>
    <t>HEP-OPSKRBA D.O.O.</t>
  </si>
  <si>
    <t>63073332379</t>
  </si>
  <si>
    <t>ENERGIJA</t>
  </si>
  <si>
    <t>MARCONI OBRT ZA TRGOVINU</t>
  </si>
  <si>
    <t>62017555266</t>
  </si>
  <si>
    <t>H PLUS D.O.O.</t>
  </si>
  <si>
    <t>56526694562</t>
  </si>
  <si>
    <t>CircuitMess d.o.o.</t>
  </si>
  <si>
    <t>50943449035</t>
  </si>
  <si>
    <t>KARLOVAC</t>
  </si>
  <si>
    <t>VINDIJA D.D.</t>
  </si>
  <si>
    <t>44138062462</t>
  </si>
  <si>
    <t>VARAŽDIN</t>
  </si>
  <si>
    <t>HEP-PLIN D.O.O</t>
  </si>
  <si>
    <t>41317489366</t>
  </si>
  <si>
    <t>VINKOVAČKI VODOVOD I KANALIZACIJA D.O.O.</t>
  </si>
  <si>
    <t>30638414709</t>
  </si>
  <si>
    <t>HRVATSKI VETERINARSKI INSTITUT</t>
  </si>
  <si>
    <t>29059177553</t>
  </si>
  <si>
    <t>DUKAT D.D.</t>
  </si>
  <si>
    <t>25457712630</t>
  </si>
  <si>
    <t>ŠKOLSKE NOVINE D.O.O.</t>
  </si>
  <si>
    <t>24796394086</t>
  </si>
  <si>
    <t>USLUGE PROMIDŽBE I INFORMIRANJA</t>
  </si>
  <si>
    <t>ROTO DINAMIC D.O.O.</t>
  </si>
  <si>
    <t>24732132482</t>
  </si>
  <si>
    <t>SAMOBOR</t>
  </si>
  <si>
    <t>PRODUKT KLASOVI d.o.o</t>
  </si>
  <si>
    <t>22936624623</t>
  </si>
  <si>
    <t>Vinkovci</t>
  </si>
  <si>
    <t>SNARP D.O.O.</t>
  </si>
  <si>
    <t>16023043707</t>
  </si>
  <si>
    <t>LEDO PLUS D.O.O.</t>
  </si>
  <si>
    <t>07179054100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</si>
  <si>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</si>
  <si>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</si>
  <si>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</si>
  <si>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</si>
  <si>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</si>
  <si>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PLINARA ISTOČNE SLAVONIJE D.O.O</t>
  </si>
  <si>
    <t>-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</si>
  <si>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</si>
  <si>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</si>
  <si>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</si>
  <si>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</si>
  <si>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</si>
  <si>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</si>
  <si>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OptimusLabis</t>
  </si>
  <si>
    <t>NAKNADE GRAĐANIMA I KUĆANSTVIMA U NARAVI</t>
  </si>
  <si>
    <t>PLAĆA 10/2025</t>
  </si>
  <si>
    <t>DJELATNICI</t>
  </si>
  <si>
    <t>BORAVAK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</si>
</sst>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5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78"/>
  <sheetViews>
    <sheetView tabSelected="1" topLeftCell="A55" zoomScaleNormal="100" workbookViewId="0">
      <selection activeCell="E88" sqref="E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101</v>
      </c>
      <c r="B7" s="14" t="s">
        <v>10</v>
      </c>
      <c r="C7" s="10" t="s">
        <v>11</v>
      </c>
      <c r="D7" s="35">
        <v>234.38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36">
        <f>SUM(D7:D7)</f>
        <v>234.38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35">
        <v>43.8</v>
      </c>
      <c r="E9" s="10">
        <v>3236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36">
        <f>SUM(D9:D9)</f>
        <v>43.8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35">
        <v>164.16</v>
      </c>
      <c r="E11" s="10">
        <v>3222</v>
      </c>
      <c r="F11" s="9" t="s">
        <v>21</v>
      </c>
      <c r="G11" s="27" t="s">
        <v>13</v>
      </c>
    </row>
    <row r="12" spans="1:7" x14ac:dyDescent="0.25">
      <c r="A12" s="9"/>
      <c r="B12" s="14"/>
      <c r="C12" s="10"/>
      <c r="D12" s="35">
        <v>88.46</v>
      </c>
      <c r="E12" s="10">
        <v>3221</v>
      </c>
      <c r="F12" s="9" t="s">
        <v>53</v>
      </c>
      <c r="G12" s="28"/>
    </row>
    <row r="13" spans="1:7" ht="27" customHeight="1" thickBot="1" x14ac:dyDescent="0.3">
      <c r="A13" s="21" t="s">
        <v>14</v>
      </c>
      <c r="B13" s="22"/>
      <c r="C13" s="23"/>
      <c r="D13" s="36">
        <f>SUM(D11:D12)</f>
        <v>252.62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17</v>
      </c>
      <c r="D14" s="35">
        <v>49.77</v>
      </c>
      <c r="E14" s="10">
        <v>3232</v>
      </c>
      <c r="F14" s="9" t="s">
        <v>12</v>
      </c>
      <c r="G14" s="27" t="s">
        <v>13</v>
      </c>
    </row>
    <row r="15" spans="1:7" ht="27" customHeight="1" thickBot="1" x14ac:dyDescent="0.3">
      <c r="A15" s="21" t="s">
        <v>14</v>
      </c>
      <c r="B15" s="22"/>
      <c r="C15" s="23"/>
      <c r="D15" s="36">
        <f>SUM(D14:D14)</f>
        <v>49.77</v>
      </c>
      <c r="E15" s="23"/>
      <c r="F15" s="25"/>
      <c r="G15" s="26"/>
    </row>
    <row r="16" spans="1:7" x14ac:dyDescent="0.25">
      <c r="A16" s="9" t="s">
        <v>24</v>
      </c>
      <c r="B16" s="14" t="s">
        <v>25</v>
      </c>
      <c r="C16" s="10" t="s">
        <v>26</v>
      </c>
      <c r="D16" s="35">
        <v>30.09</v>
      </c>
      <c r="E16" s="10">
        <v>3231</v>
      </c>
      <c r="F16" s="9" t="s">
        <v>27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36">
        <f>SUM(D16:D16)</f>
        <v>30.09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26</v>
      </c>
      <c r="D18" s="35">
        <v>3.32</v>
      </c>
      <c r="E18" s="10">
        <v>3238</v>
      </c>
      <c r="F18" s="9" t="s">
        <v>30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36">
        <f>SUM(D18:D18)</f>
        <v>3.32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26</v>
      </c>
      <c r="D20" s="35">
        <v>81.069999999999993</v>
      </c>
      <c r="E20" s="10">
        <v>3231</v>
      </c>
      <c r="F20" s="9" t="s">
        <v>27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36">
        <f>SUM(D20:D20)</f>
        <v>81.069999999999993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35</v>
      </c>
      <c r="D22" s="35">
        <v>441.25</v>
      </c>
      <c r="E22" s="10">
        <v>3224</v>
      </c>
      <c r="F22" s="9" t="s">
        <v>36</v>
      </c>
      <c r="G22" s="27" t="s">
        <v>13</v>
      </c>
    </row>
    <row r="23" spans="1:7" x14ac:dyDescent="0.25">
      <c r="A23" s="9"/>
      <c r="B23" s="14"/>
      <c r="C23" s="10"/>
      <c r="D23" s="35">
        <v>287.5</v>
      </c>
      <c r="E23" s="10">
        <v>3232</v>
      </c>
      <c r="F23" s="9" t="s">
        <v>12</v>
      </c>
      <c r="G23" s="28" t="s">
        <v>13</v>
      </c>
    </row>
    <row r="24" spans="1:7" ht="27" customHeight="1" thickBot="1" x14ac:dyDescent="0.3">
      <c r="A24" s="21" t="s">
        <v>14</v>
      </c>
      <c r="B24" s="22"/>
      <c r="C24" s="23"/>
      <c r="D24" s="36">
        <f>SUM(D22:D23)</f>
        <v>728.75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17</v>
      </c>
      <c r="D25" s="35">
        <v>200.42</v>
      </c>
      <c r="E25" s="10">
        <v>3234</v>
      </c>
      <c r="F25" s="9" t="s">
        <v>39</v>
      </c>
      <c r="G25" s="27" t="s">
        <v>13</v>
      </c>
    </row>
    <row r="26" spans="1:7" x14ac:dyDescent="0.25">
      <c r="A26" s="9"/>
      <c r="B26" s="14"/>
      <c r="C26" s="10"/>
      <c r="D26" s="35">
        <v>248.53</v>
      </c>
      <c r="E26" s="10">
        <v>3232</v>
      </c>
      <c r="F26" s="9" t="s">
        <v>12</v>
      </c>
      <c r="G26" s="28"/>
    </row>
    <row r="27" spans="1:7" ht="27" customHeight="1" thickBot="1" x14ac:dyDescent="0.3">
      <c r="A27" s="21" t="s">
        <v>14</v>
      </c>
      <c r="B27" s="22"/>
      <c r="C27" s="23"/>
      <c r="D27" s="36">
        <f>SUM(D25:D26)</f>
        <v>448.95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26</v>
      </c>
      <c r="D28" s="35">
        <v>315.68</v>
      </c>
      <c r="E28" s="10">
        <v>3224</v>
      </c>
      <c r="F28" s="9" t="s">
        <v>36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36">
        <f>SUM(D28:D28)</f>
        <v>315.68</v>
      </c>
      <c r="E29" s="23"/>
      <c r="F29" s="25"/>
      <c r="G29" s="26"/>
    </row>
    <row r="30" spans="1:7" x14ac:dyDescent="0.25">
      <c r="A30" s="9" t="s">
        <v>42</v>
      </c>
      <c r="B30" s="14" t="s">
        <v>43</v>
      </c>
      <c r="C30" s="10" t="s">
        <v>26</v>
      </c>
      <c r="D30" s="35">
        <v>165.9</v>
      </c>
      <c r="E30" s="10">
        <v>3237</v>
      </c>
      <c r="F30" s="9" t="s">
        <v>44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36">
        <f>SUM(D30:D30)</f>
        <v>165.9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47</v>
      </c>
      <c r="D32" s="35">
        <v>184.14</v>
      </c>
      <c r="E32" s="10">
        <v>3235</v>
      </c>
      <c r="F32" s="9" t="s">
        <v>48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36">
        <f>SUM(D32:D32)</f>
        <v>184.14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17</v>
      </c>
      <c r="D34" s="35">
        <v>119.06</v>
      </c>
      <c r="E34" s="10">
        <v>3234</v>
      </c>
      <c r="F34" s="9" t="s">
        <v>39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36">
        <f>SUM(D34:D34)</f>
        <v>119.06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26</v>
      </c>
      <c r="D36" s="35">
        <v>41.66</v>
      </c>
      <c r="E36" s="10">
        <v>3221</v>
      </c>
      <c r="F36" s="9" t="s">
        <v>53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36">
        <f>SUM(D36:D36)</f>
        <v>41.66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26</v>
      </c>
      <c r="D38" s="35">
        <v>682.87</v>
      </c>
      <c r="E38" s="10">
        <v>3223</v>
      </c>
      <c r="F38" s="9" t="s">
        <v>56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36">
        <f>SUM(D38:D38)</f>
        <v>682.87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17</v>
      </c>
      <c r="D40" s="35">
        <v>61.34</v>
      </c>
      <c r="E40" s="10">
        <v>3222</v>
      </c>
      <c r="F40" s="9" t="s">
        <v>21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36">
        <f>SUM(D40:D40)</f>
        <v>61.34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17</v>
      </c>
      <c r="D42" s="35">
        <v>209.38</v>
      </c>
      <c r="E42" s="10">
        <v>3221</v>
      </c>
      <c r="F42" s="9" t="s">
        <v>53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36">
        <f>SUM(D42:D42)</f>
        <v>209.38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63</v>
      </c>
      <c r="D44" s="35">
        <v>49</v>
      </c>
      <c r="E44" s="10">
        <v>3221</v>
      </c>
      <c r="F44" s="9" t="s">
        <v>53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36">
        <f>SUM(D44:D44)</f>
        <v>49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66</v>
      </c>
      <c r="D46" s="35">
        <v>128.02000000000001</v>
      </c>
      <c r="E46" s="10">
        <v>3222</v>
      </c>
      <c r="F46" s="9" t="s">
        <v>21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36">
        <f>SUM(D46:D46)</f>
        <v>128.02000000000001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47</v>
      </c>
      <c r="D48" s="35">
        <v>141.99</v>
      </c>
      <c r="E48" s="10">
        <v>3223</v>
      </c>
      <c r="F48" s="9" t="s">
        <v>56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36">
        <f>SUM(D48:D48)</f>
        <v>141.99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17</v>
      </c>
      <c r="D50" s="35">
        <v>3.63</v>
      </c>
      <c r="E50" s="10">
        <v>3234</v>
      </c>
      <c r="F50" s="9" t="s">
        <v>39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36">
        <f>SUM(D50:D50)</f>
        <v>3.63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26</v>
      </c>
      <c r="D52" s="35">
        <v>159.88</v>
      </c>
      <c r="E52" s="10">
        <v>3236</v>
      </c>
      <c r="F52" s="9" t="s">
        <v>18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36">
        <f>SUM(D52:D52)</f>
        <v>159.88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26</v>
      </c>
      <c r="D54" s="35">
        <v>920.51</v>
      </c>
      <c r="E54" s="10">
        <v>3722</v>
      </c>
      <c r="F54" s="9" t="s">
        <v>102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36">
        <f>SUM(D54:D54)</f>
        <v>920.51</v>
      </c>
      <c r="E55" s="23"/>
      <c r="F55" s="25"/>
      <c r="G55" s="26"/>
    </row>
    <row r="56" spans="1:7" x14ac:dyDescent="0.25">
      <c r="A56" s="9" t="s">
        <v>75</v>
      </c>
      <c r="B56" s="14" t="s">
        <v>76</v>
      </c>
      <c r="C56" s="10" t="s">
        <v>26</v>
      </c>
      <c r="D56" s="35">
        <v>55</v>
      </c>
      <c r="E56" s="10">
        <v>3233</v>
      </c>
      <c r="F56" s="9" t="s">
        <v>77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36">
        <f>SUM(D56:D56)</f>
        <v>55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80</v>
      </c>
      <c r="D58" s="35">
        <v>388.51</v>
      </c>
      <c r="E58" s="10">
        <v>3722</v>
      </c>
      <c r="F58" s="9" t="s">
        <v>21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36">
        <f>SUM(D58:D58)</f>
        <v>388.51</v>
      </c>
      <c r="E59" s="23"/>
      <c r="F59" s="25"/>
      <c r="G59" s="26"/>
    </row>
    <row r="60" spans="1:7" x14ac:dyDescent="0.25">
      <c r="A60" s="9" t="s">
        <v>81</v>
      </c>
      <c r="B60" s="14" t="s">
        <v>82</v>
      </c>
      <c r="C60" s="10" t="s">
        <v>83</v>
      </c>
      <c r="D60" s="35">
        <v>402.63</v>
      </c>
      <c r="E60" s="10">
        <v>3722</v>
      </c>
      <c r="F60" s="9" t="s">
        <v>21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36">
        <f>SUM(D60:D60)</f>
        <v>402.63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47</v>
      </c>
      <c r="D62" s="35">
        <v>51.8</v>
      </c>
      <c r="E62" s="10">
        <v>3234</v>
      </c>
      <c r="F62" s="9" t="s">
        <v>39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36">
        <f>SUM(D62:D62)</f>
        <v>51.8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26</v>
      </c>
      <c r="D64" s="35">
        <v>188.81</v>
      </c>
      <c r="E64" s="10">
        <v>3722</v>
      </c>
      <c r="F64" s="9" t="s">
        <v>21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36">
        <f>SUM(D64:D64)</f>
        <v>188.81</v>
      </c>
      <c r="E65" s="23"/>
      <c r="F65" s="25"/>
      <c r="G65" s="26"/>
    </row>
    <row r="66" spans="1:7" x14ac:dyDescent="0.25">
      <c r="A66" s="9" t="s">
        <v>88</v>
      </c>
      <c r="B66" s="14" t="s">
        <v>89</v>
      </c>
      <c r="C66" s="10" t="s">
        <v>26</v>
      </c>
      <c r="D66" s="35">
        <v>25.46</v>
      </c>
      <c r="E66" s="10">
        <v>3431</v>
      </c>
      <c r="F66" s="9" t="s">
        <v>90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36">
        <f>SUM(D66:D66)</f>
        <v>25.46</v>
      </c>
      <c r="E67" s="23"/>
      <c r="F67" s="25"/>
      <c r="G67" s="26"/>
    </row>
    <row r="68" spans="1:7" x14ac:dyDescent="0.25">
      <c r="A68" s="9" t="s">
        <v>91</v>
      </c>
      <c r="B68" s="14" t="s">
        <v>92</v>
      </c>
      <c r="C68" s="10" t="s">
        <v>17</v>
      </c>
      <c r="D68" s="35">
        <v>54.25</v>
      </c>
      <c r="E68" s="10">
        <v>3221</v>
      </c>
      <c r="F68" s="9" t="s">
        <v>53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36">
        <f>SUM(D68:D68)</f>
        <v>54.25</v>
      </c>
      <c r="E69" s="23"/>
      <c r="F69" s="25"/>
      <c r="G69" s="26"/>
    </row>
    <row r="70" spans="1:7" x14ac:dyDescent="0.25">
      <c r="A70" s="9" t="s">
        <v>93</v>
      </c>
      <c r="B70" s="14" t="s">
        <v>94</v>
      </c>
      <c r="C70" s="10" t="s">
        <v>17</v>
      </c>
      <c r="D70" s="35">
        <v>1061.94</v>
      </c>
      <c r="E70" s="10">
        <v>3223</v>
      </c>
      <c r="F70" s="9" t="s">
        <v>56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36">
        <f>SUM(D70:D70)</f>
        <v>1061.94</v>
      </c>
      <c r="E71" s="23"/>
      <c r="F71" s="25"/>
      <c r="G71" s="26"/>
    </row>
    <row r="72" spans="1:7" x14ac:dyDescent="0.25">
      <c r="A72" s="9" t="s">
        <v>103</v>
      </c>
      <c r="B72" s="14" t="s">
        <v>105</v>
      </c>
      <c r="C72" s="10"/>
      <c r="D72" s="35">
        <v>4130.43</v>
      </c>
      <c r="E72" s="10">
        <v>3111</v>
      </c>
      <c r="F72" s="9" t="s">
        <v>95</v>
      </c>
      <c r="G72" s="28" t="s">
        <v>13</v>
      </c>
    </row>
    <row r="73" spans="1:7" x14ac:dyDescent="0.25">
      <c r="A73" s="9" t="s">
        <v>103</v>
      </c>
      <c r="B73" s="14" t="s">
        <v>104</v>
      </c>
      <c r="C73" s="10"/>
      <c r="D73" s="35">
        <v>81529.95</v>
      </c>
      <c r="E73" s="10">
        <v>3111</v>
      </c>
      <c r="F73" s="9" t="s">
        <v>95</v>
      </c>
      <c r="G73" s="28" t="s">
        <v>13</v>
      </c>
    </row>
    <row r="74" spans="1:7" x14ac:dyDescent="0.25">
      <c r="A74" s="9" t="s">
        <v>103</v>
      </c>
      <c r="B74" s="14" t="s">
        <v>104</v>
      </c>
      <c r="C74" s="10"/>
      <c r="D74" s="35">
        <v>175.64</v>
      </c>
      <c r="E74" s="10">
        <v>3113</v>
      </c>
      <c r="F74" s="9" t="s">
        <v>96</v>
      </c>
      <c r="G74" s="28" t="s">
        <v>13</v>
      </c>
    </row>
    <row r="75" spans="1:7" x14ac:dyDescent="0.25">
      <c r="A75" s="9" t="s">
        <v>103</v>
      </c>
      <c r="B75" s="14" t="s">
        <v>104</v>
      </c>
      <c r="C75" s="10"/>
      <c r="D75" s="35">
        <v>191.39</v>
      </c>
      <c r="E75" s="10">
        <v>3114</v>
      </c>
      <c r="F75" s="9" t="s">
        <v>97</v>
      </c>
      <c r="G75" s="28" t="s">
        <v>13</v>
      </c>
    </row>
    <row r="76" spans="1:7" x14ac:dyDescent="0.25">
      <c r="A76" s="9" t="s">
        <v>103</v>
      </c>
      <c r="B76" s="14" t="s">
        <v>105</v>
      </c>
      <c r="C76" s="10"/>
      <c r="D76" s="35">
        <v>681.52</v>
      </c>
      <c r="E76" s="10">
        <v>3132</v>
      </c>
      <c r="F76" s="9" t="s">
        <v>98</v>
      </c>
      <c r="G76" s="28" t="s">
        <v>13</v>
      </c>
    </row>
    <row r="77" spans="1:7" x14ac:dyDescent="0.25">
      <c r="A77" s="9" t="s">
        <v>103</v>
      </c>
      <c r="B77" s="14" t="s">
        <v>104</v>
      </c>
      <c r="C77" s="10"/>
      <c r="D77" s="35">
        <v>13512.98</v>
      </c>
      <c r="E77" s="10">
        <v>3132</v>
      </c>
      <c r="F77" s="9" t="s">
        <v>98</v>
      </c>
      <c r="G77" s="28" t="s">
        <v>13</v>
      </c>
    </row>
    <row r="78" spans="1:7" x14ac:dyDescent="0.25">
      <c r="A78" s="9" t="s">
        <v>103</v>
      </c>
      <c r="B78" s="14" t="s">
        <v>105</v>
      </c>
      <c r="C78" s="10"/>
      <c r="D78" s="35">
        <v>40.479999999999997</v>
      </c>
      <c r="E78" s="10">
        <v>3212</v>
      </c>
      <c r="F78" s="9" t="s">
        <v>99</v>
      </c>
      <c r="G78" s="28" t="s">
        <v>13</v>
      </c>
    </row>
    <row r="79" spans="1:7" x14ac:dyDescent="0.25">
      <c r="A79" s="9" t="s">
        <v>103</v>
      </c>
      <c r="B79" s="14" t="s">
        <v>104</v>
      </c>
      <c r="C79" s="10"/>
      <c r="D79" s="35">
        <v>3871.93</v>
      </c>
      <c r="E79" s="10">
        <v>3212</v>
      </c>
      <c r="F79" s="9" t="s">
        <v>99</v>
      </c>
      <c r="G79" s="28" t="s">
        <v>13</v>
      </c>
    </row>
    <row r="80" spans="1:7" ht="21" customHeight="1" thickBot="1" x14ac:dyDescent="0.3">
      <c r="A80" s="21" t="s">
        <v>14</v>
      </c>
      <c r="B80" s="22"/>
      <c r="C80" s="23"/>
      <c r="D80" s="24">
        <f>SUM(D72:D79)</f>
        <v>104134.31999999999</v>
      </c>
      <c r="E80" s="23"/>
      <c r="F80" s="25"/>
      <c r="G80" s="26"/>
    </row>
    <row r="81" spans="1:7" ht="15.75" thickBot="1" x14ac:dyDescent="0.3">
      <c r="A81" s="29" t="s">
        <v>100</v>
      </c>
      <c r="B81" s="30"/>
      <c r="C81" s="31"/>
      <c r="D81" s="32">
        <f>SUM(D8,D10,D13,D15,D17,D19,D21,D24,D27,D29,D31,D33,D35,D37,D39,D41,D43,D45,D47,D49,D51,D53,D55,D57,D59,D61,D63,D65,D67,D69,D71,D80)</f>
        <v>111418.53</v>
      </c>
      <c r="E81" s="31"/>
      <c r="F81" s="33"/>
      <c r="G81" s="34"/>
    </row>
    <row r="82" spans="1:7" x14ac:dyDescent="0.25">
      <c r="A82" s="9"/>
      <c r="B82" s="14"/>
      <c r="C82" s="10"/>
      <c r="D82" s="18"/>
      <c r="E82" s="10"/>
      <c r="F82" s="9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Mihaela</cp:lastModifiedBy>
  <dcterms:created xsi:type="dcterms:W3CDTF">2024-03-05T11:42:46Z</dcterms:created>
  <dcterms:modified xsi:type="dcterms:W3CDTF">2025-12-19T13:29:52Z</dcterms:modified>
</cp:coreProperties>
</file>