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računska transparentnost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35" i="1"/>
  <c r="D52" i="1" l="1"/>
  <c r="D41" i="1"/>
  <c r="D39" i="1"/>
  <c r="D37" i="1"/>
  <c r="D32" i="1"/>
  <c r="D30" i="1"/>
  <c r="D25" i="1"/>
  <c r="D23" i="1"/>
  <c r="D21" i="1"/>
  <c r="D19" i="1"/>
  <c r="D17" i="1"/>
  <c r="D14" i="1"/>
  <c r="D12" i="1"/>
  <c r="D10" i="1"/>
  <c r="D8" i="1"/>
  <c r="D53" i="1" l="1"/>
</calcChain>
</file>

<file path=xl/sharedStrings.xml><?xml version="1.0" encoding="utf-8"?>
<sst xmlns="http://schemas.openxmlformats.org/spreadsheetml/2006/main" count="152" uniqueCount="77">
  <si>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</si>
  <si>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</si>
  <si>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</si>
  <si>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</si>
  <si>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</si>
  <si>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</si>
  <si>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</si>
  <si>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</si>
  <si>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Nikole Tesle_x000D_
Trg Nikole Tesle 1_x000D_
Mirkovci, 32100 Vinkovci_x000D_
Tel: +385(32)326044   Fax: +385(32)326044_x000D_
OIB: 85575996593_x000D_
Mail: 1@1.com_x000D_
IBAN: HR8123400091100203035</t>
  </si>
  <si>
    <t>Isplata Sredstava Za Razdoblje: 01.10.2025 Do 31.10.2025</t>
  </si>
  <si>
    <t>OPTIMUS LAB D.O.O.</t>
  </si>
  <si>
    <t>HR7723400091110592583</t>
  </si>
  <si>
    <t>ČAKOVEC</t>
  </si>
  <si>
    <t xml:space="preserve">RAČUNALNE USLUGE                                                                                                                                      </t>
  </si>
  <si>
    <t>OŠ Nikole Tesle</t>
  </si>
  <si>
    <t>Ukupno:</t>
  </si>
  <si>
    <t>HRVATKI ZAGONETAČKI SAVEZ</t>
  </si>
  <si>
    <t>93152532500</t>
  </si>
  <si>
    <t>SPLIT</t>
  </si>
  <si>
    <t>STRUČNO USAVRŠAVANJE ZAPOSLENIKA</t>
  </si>
  <si>
    <t>CODELECT D.O.O.</t>
  </si>
  <si>
    <t>90863721039</t>
  </si>
  <si>
    <t>VINKOVCI</t>
  </si>
  <si>
    <t xml:space="preserve">OSTALE USLUGE                                                                                                                                         </t>
  </si>
  <si>
    <t>HRVATSKI TELEKOM D.D.</t>
  </si>
  <si>
    <t>81793146560</t>
  </si>
  <si>
    <t>ZAGREB</t>
  </si>
  <si>
    <t>USLUGE TELEFONA, POŠTE I PRIJEVOZA</t>
  </si>
  <si>
    <t>PEVEX D.D.</t>
  </si>
  <si>
    <t>73660371074</t>
  </si>
  <si>
    <t>SESVETE</t>
  </si>
  <si>
    <t>MATERIJAL I SIROVINE</t>
  </si>
  <si>
    <t xml:space="preserve">OSTALI NESPOMENUTI RASHODI POSLOVANJA                                                                                                                 </t>
  </si>
  <si>
    <t>GRAD VINKOVCI - upravni odjel komunalnog gospodarstva</t>
  </si>
  <si>
    <t>67648791479</t>
  </si>
  <si>
    <t xml:space="preserve">KOMUNALNE USLUGE                                                                                                                                      </t>
  </si>
  <si>
    <t>NARODNE NOVINE D.D.</t>
  </si>
  <si>
    <t>64546066176</t>
  </si>
  <si>
    <t>ZEGREB</t>
  </si>
  <si>
    <t>USLUGE PROMIDŽBE I INFORMIRANJA</t>
  </si>
  <si>
    <t>HEP-OPSKRBA D.O.O.</t>
  </si>
  <si>
    <t>63073332379</t>
  </si>
  <si>
    <t>ENERGIJA</t>
  </si>
  <si>
    <t>DOPI grupa</t>
  </si>
  <si>
    <t>60385712857</t>
  </si>
  <si>
    <t>Osijek</t>
  </si>
  <si>
    <t>VINDIJA D.D.</t>
  </si>
  <si>
    <t>44138062462</t>
  </si>
  <si>
    <t>VARAŽDIN</t>
  </si>
  <si>
    <t>VINKOVAČKI VODOVOD I KANALIZACIJA D.O.O.</t>
  </si>
  <si>
    <t>30638414709</t>
  </si>
  <si>
    <t>DUKAT D.D.</t>
  </si>
  <si>
    <t>25457712630</t>
  </si>
  <si>
    <t>ROTO DINAMIC D.O.O.</t>
  </si>
  <si>
    <t>24732132482</t>
  </si>
  <si>
    <t>SAMOBOR</t>
  </si>
  <si>
    <t>LEDO PLUS D.O.O.</t>
  </si>
  <si>
    <t>07179054100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</si>
  <si>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</si>
  <si>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</si>
  <si>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</si>
  <si>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LINKS d.o.o.</t>
  </si>
  <si>
    <t>-</t>
  </si>
  <si>
    <t>Sveta Nedelja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</si>
  <si>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</si>
  <si>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</si>
  <si>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</si>
  <si>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</si>
  <si>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</si>
  <si>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Plaća 09/2025</t>
  </si>
  <si>
    <t>UREDSKI MATERIJAL I OSTALI MATERIJALNI RASHODI</t>
  </si>
  <si>
    <t>NAKNADE GRAĐANIMA I KUĆANSTVIMA U NARAVI</t>
  </si>
  <si>
    <t>PLAĆE ZA PREKOVREMENI RAD</t>
  </si>
  <si>
    <t>PLAĆE ZA POSEBNE UVJETE</t>
  </si>
  <si>
    <t>BORAVAK</t>
  </si>
  <si>
    <t>DJELATNICI</t>
  </si>
  <si>
    <t>JUBILARNA NAGRADA / POMOĆ ZA BOLOVANJE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</si>
</sst>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25" zoomScaleNormal="100" workbookViewId="0">
      <selection activeCell="D59" sqref="D5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234.38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234.38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</v>
      </c>
      <c r="E9" s="10">
        <v>3213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49.77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49.77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81.59</v>
      </c>
      <c r="E13" s="10">
        <v>3231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81.59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226.46</v>
      </c>
      <c r="E15" s="10">
        <v>3222</v>
      </c>
      <c r="F15" s="9" t="s">
        <v>31</v>
      </c>
      <c r="G15" s="27" t="s">
        <v>14</v>
      </c>
    </row>
    <row r="16" spans="1:7" x14ac:dyDescent="0.25">
      <c r="A16" s="9"/>
      <c r="B16" s="14"/>
      <c r="C16" s="10"/>
      <c r="D16" s="18">
        <v>230.09</v>
      </c>
      <c r="E16" s="10">
        <v>3299</v>
      </c>
      <c r="F16" s="9" t="s">
        <v>32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456.55</v>
      </c>
      <c r="E17" s="23"/>
      <c r="F17" s="25"/>
      <c r="G17" s="26"/>
    </row>
    <row r="18" spans="1:7" x14ac:dyDescent="0.25">
      <c r="A18" s="9" t="s">
        <v>33</v>
      </c>
      <c r="B18" s="14" t="s">
        <v>34</v>
      </c>
      <c r="C18" s="10" t="s">
        <v>22</v>
      </c>
      <c r="D18" s="18">
        <v>119.06</v>
      </c>
      <c r="E18" s="10">
        <v>3234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119.06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1580</v>
      </c>
      <c r="E20" s="10">
        <v>3233</v>
      </c>
      <c r="F20" s="9" t="s">
        <v>39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1580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26</v>
      </c>
      <c r="D22" s="18">
        <v>546.53</v>
      </c>
      <c r="E22" s="10">
        <v>3223</v>
      </c>
      <c r="F22" s="9" t="s">
        <v>42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546.53</v>
      </c>
      <c r="E23" s="23"/>
      <c r="F23" s="25"/>
      <c r="G23" s="26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79</v>
      </c>
      <c r="E24" s="10">
        <v>3221</v>
      </c>
      <c r="F24" s="9" t="s">
        <v>70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79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48</v>
      </c>
      <c r="D26" s="18">
        <v>337.15</v>
      </c>
      <c r="E26" s="10">
        <v>3722</v>
      </c>
      <c r="F26" s="9" t="s">
        <v>71</v>
      </c>
      <c r="G26" s="27" t="s">
        <v>14</v>
      </c>
    </row>
    <row r="27" spans="1:7" x14ac:dyDescent="0.25">
      <c r="A27" s="9"/>
      <c r="B27" s="14"/>
      <c r="C27" s="10"/>
      <c r="D27" s="18">
        <v>37.71</v>
      </c>
      <c r="E27" s="10">
        <v>3222</v>
      </c>
      <c r="F27" s="9" t="s">
        <v>31</v>
      </c>
      <c r="G27" s="28"/>
    </row>
    <row r="28" spans="1:7" ht="27" customHeight="1" thickBot="1" x14ac:dyDescent="0.3">
      <c r="A28" s="21" t="s">
        <v>15</v>
      </c>
      <c r="B28" s="22"/>
      <c r="C28" s="23"/>
      <c r="D28" s="24">
        <f>SUM(D26:D27)</f>
        <v>374.85999999999996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89.01</v>
      </c>
      <c r="E29" s="10">
        <v>3234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89.01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26</v>
      </c>
      <c r="D31" s="18">
        <v>392.55</v>
      </c>
      <c r="E31" s="10">
        <v>3722</v>
      </c>
      <c r="F31" s="9" t="s">
        <v>71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392.55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330.19</v>
      </c>
      <c r="E33" s="10">
        <v>3722</v>
      </c>
      <c r="F33" s="9" t="s">
        <v>71</v>
      </c>
      <c r="G33" s="27" t="s">
        <v>14</v>
      </c>
    </row>
    <row r="34" spans="1:7" x14ac:dyDescent="0.25">
      <c r="A34" s="9"/>
      <c r="B34" s="14"/>
      <c r="C34" s="10"/>
      <c r="D34" s="18">
        <v>115.87</v>
      </c>
      <c r="E34" s="10">
        <v>3222</v>
      </c>
      <c r="F34" s="9" t="s">
        <v>31</v>
      </c>
      <c r="G34" s="28"/>
    </row>
    <row r="35" spans="1:7" ht="27" customHeight="1" thickBot="1" x14ac:dyDescent="0.3">
      <c r="A35" s="21" t="s">
        <v>15</v>
      </c>
      <c r="B35" s="22"/>
      <c r="C35" s="23"/>
      <c r="D35" s="24">
        <f>SUM(D33:D34)</f>
        <v>446.06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26</v>
      </c>
      <c r="D36" s="18">
        <v>178.2</v>
      </c>
      <c r="E36" s="10">
        <v>3722</v>
      </c>
      <c r="F36" s="9" t="s">
        <v>71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178.2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26</v>
      </c>
      <c r="D38" s="18">
        <v>21.35</v>
      </c>
      <c r="E38" s="10">
        <v>3431</v>
      </c>
      <c r="F38" s="9" t="s">
        <v>60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21.35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63</v>
      </c>
      <c r="D40" s="18">
        <v>9.99</v>
      </c>
      <c r="E40" s="10">
        <v>3221</v>
      </c>
      <c r="F40" s="9" t="s">
        <v>70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9.99</v>
      </c>
      <c r="E41" s="23"/>
      <c r="F41" s="25"/>
      <c r="G41" s="26"/>
    </row>
    <row r="42" spans="1:7" x14ac:dyDescent="0.25">
      <c r="A42" s="9" t="s">
        <v>69</v>
      </c>
      <c r="B42" s="14" t="s">
        <v>74</v>
      </c>
      <c r="C42" s="10"/>
      <c r="D42" s="36">
        <v>3568.58</v>
      </c>
      <c r="E42" s="10">
        <v>3111</v>
      </c>
      <c r="F42" s="9" t="s">
        <v>64</v>
      </c>
      <c r="G42" s="27" t="s">
        <v>14</v>
      </c>
    </row>
    <row r="43" spans="1:7" x14ac:dyDescent="0.25">
      <c r="A43" s="9" t="s">
        <v>69</v>
      </c>
      <c r="B43" s="14" t="s">
        <v>75</v>
      </c>
      <c r="C43" s="10"/>
      <c r="D43" s="36">
        <v>80876.86</v>
      </c>
      <c r="E43" s="10">
        <v>3111</v>
      </c>
      <c r="F43" s="9" t="s">
        <v>64</v>
      </c>
      <c r="G43" s="28" t="s">
        <v>14</v>
      </c>
    </row>
    <row r="44" spans="1:7" x14ac:dyDescent="0.25">
      <c r="A44" s="9" t="s">
        <v>69</v>
      </c>
      <c r="B44" s="14" t="s">
        <v>75</v>
      </c>
      <c r="C44" s="10"/>
      <c r="D44" s="36">
        <v>416.78</v>
      </c>
      <c r="E44" s="10">
        <v>3113</v>
      </c>
      <c r="F44" s="9" t="s">
        <v>72</v>
      </c>
      <c r="G44" s="28" t="s">
        <v>14</v>
      </c>
    </row>
    <row r="45" spans="1:7" x14ac:dyDescent="0.25">
      <c r="A45" s="9" t="s">
        <v>69</v>
      </c>
      <c r="B45" s="14" t="s">
        <v>75</v>
      </c>
      <c r="C45" s="35"/>
      <c r="D45" s="36">
        <v>108.05</v>
      </c>
      <c r="E45" s="10">
        <v>3114</v>
      </c>
      <c r="F45" s="9" t="s">
        <v>73</v>
      </c>
      <c r="G45" s="28" t="s">
        <v>14</v>
      </c>
    </row>
    <row r="46" spans="1:7" x14ac:dyDescent="0.25">
      <c r="A46" s="9" t="s">
        <v>76</v>
      </c>
      <c r="B46" s="14" t="s">
        <v>75</v>
      </c>
      <c r="C46" s="10"/>
      <c r="D46" s="36">
        <v>1879.57</v>
      </c>
      <c r="E46" s="10">
        <v>3121</v>
      </c>
      <c r="F46" s="9" t="s">
        <v>65</v>
      </c>
      <c r="G46" s="28" t="s">
        <v>14</v>
      </c>
    </row>
    <row r="47" spans="1:7" x14ac:dyDescent="0.25">
      <c r="A47" s="9" t="s">
        <v>69</v>
      </c>
      <c r="B47" s="14" t="s">
        <v>75</v>
      </c>
      <c r="C47" s="10"/>
      <c r="D47" s="36">
        <v>13431.28</v>
      </c>
      <c r="E47" s="10">
        <v>3132</v>
      </c>
      <c r="F47" s="9" t="s">
        <v>66</v>
      </c>
      <c r="G47" s="28" t="s">
        <v>14</v>
      </c>
    </row>
    <row r="48" spans="1:7" x14ac:dyDescent="0.25">
      <c r="A48" s="9" t="s">
        <v>76</v>
      </c>
      <c r="B48" s="14" t="s">
        <v>75</v>
      </c>
      <c r="C48" s="10"/>
      <c r="D48" s="36">
        <v>177.88</v>
      </c>
      <c r="E48" s="10">
        <v>3132</v>
      </c>
      <c r="F48" s="9" t="s">
        <v>66</v>
      </c>
      <c r="G48" s="28" t="s">
        <v>14</v>
      </c>
    </row>
    <row r="49" spans="1:7" x14ac:dyDescent="0.25">
      <c r="A49" s="9" t="s">
        <v>69</v>
      </c>
      <c r="B49" s="14" t="s">
        <v>74</v>
      </c>
      <c r="C49" s="10"/>
      <c r="D49" s="36">
        <v>588.80999999999995</v>
      </c>
      <c r="E49" s="10">
        <v>3132</v>
      </c>
      <c r="F49" s="9" t="s">
        <v>66</v>
      </c>
      <c r="G49" s="28" t="s">
        <v>14</v>
      </c>
    </row>
    <row r="50" spans="1:7" x14ac:dyDescent="0.25">
      <c r="A50" s="9" t="s">
        <v>69</v>
      </c>
      <c r="B50" s="14" t="s">
        <v>75</v>
      </c>
      <c r="C50" s="10"/>
      <c r="D50" s="36">
        <v>3641.04</v>
      </c>
      <c r="E50" s="10">
        <v>3212</v>
      </c>
      <c r="F50" s="9" t="s">
        <v>67</v>
      </c>
      <c r="G50" s="28" t="s">
        <v>14</v>
      </c>
    </row>
    <row r="51" spans="1:7" x14ac:dyDescent="0.25">
      <c r="A51" s="9" t="s">
        <v>69</v>
      </c>
      <c r="B51" s="14" t="s">
        <v>74</v>
      </c>
      <c r="C51" s="10"/>
      <c r="D51" s="36">
        <v>32.64</v>
      </c>
      <c r="E51" s="10">
        <v>3212</v>
      </c>
      <c r="F51" s="9" t="s">
        <v>67</v>
      </c>
      <c r="G51" s="28" t="s">
        <v>14</v>
      </c>
    </row>
    <row r="52" spans="1:7" ht="21" customHeight="1" thickBot="1" x14ac:dyDescent="0.3">
      <c r="A52" s="21" t="s">
        <v>15</v>
      </c>
      <c r="B52" s="22"/>
      <c r="C52" s="23"/>
      <c r="D52" s="24">
        <f>SUM(D42:D51)</f>
        <v>104721.49</v>
      </c>
      <c r="E52" s="23"/>
      <c r="F52" s="25"/>
      <c r="G52" s="26"/>
    </row>
    <row r="53" spans="1:7" ht="15.75" thickBot="1" x14ac:dyDescent="0.3">
      <c r="A53" s="29" t="s">
        <v>68</v>
      </c>
      <c r="B53" s="30"/>
      <c r="C53" s="31"/>
      <c r="D53" s="32">
        <f>SUM(D8,D10,D12,D14,D17,D19,D21,D23,D25,D28,D30,D32,D35,D37,D39,D41,D52)</f>
        <v>109440.39</v>
      </c>
      <c r="E53" s="31"/>
      <c r="F53" s="33"/>
      <c r="G53" s="34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Mihaela</cp:lastModifiedBy>
  <dcterms:created xsi:type="dcterms:W3CDTF">2024-03-05T11:42:46Z</dcterms:created>
  <dcterms:modified xsi:type="dcterms:W3CDTF">2025-11-20T10:01:46Z</dcterms:modified>
</cp:coreProperties>
</file>