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roračunska transparentnost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80" i="1" l="1"/>
  <c r="D66" i="1"/>
  <c r="D64" i="1"/>
  <c r="D61" i="1"/>
  <c r="D59" i="1"/>
  <c r="D57" i="1"/>
  <c r="D55" i="1"/>
  <c r="D53" i="1"/>
  <c r="D51" i="1"/>
  <c r="D48" i="1"/>
  <c r="D46" i="1"/>
  <c r="D44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  <c r="D81" i="1" l="1"/>
</calcChain>
</file>

<file path=xl/sharedStrings.xml><?xml version="1.0" encoding="utf-8"?>
<sst xmlns="http://schemas.openxmlformats.org/spreadsheetml/2006/main" count="240" uniqueCount="111">
  <si>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</si>
  <si>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</si>
  <si>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</si>
  <si>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</si>
  <si>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</si>
  <si>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</si>
  <si>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</si>
  <si>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</si>
  <si>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Nikole Tesle_x000D_
Trg Nikole Tesle 1_x000D_
Mirkovci, 32100 Vinkovci_x000D_
Tel: +385(32)326044   Fax: +385(32)326044_x000D_
OIB: 85575996593_x000D_
Mail: 1@1.com_x000D_
IBAN: HR8123400091100203035</t>
  </si>
  <si>
    <t>Isplata Sredstava Za Razdoblje: 01.06.2025 Do 30.06.2025</t>
  </si>
  <si>
    <t>OPTIMUS LAB D.O.O.</t>
  </si>
  <si>
    <t>ČAKOVEC</t>
  </si>
  <si>
    <t>MATERIJAL I SIROVINE</t>
  </si>
  <si>
    <t>OŠ Nikole Tesle</t>
  </si>
  <si>
    <t>Ukupno:</t>
  </si>
  <si>
    <t>BOSO D.O.O.</t>
  </si>
  <si>
    <t>91958721295</t>
  </si>
  <si>
    <t>VINKOVCI</t>
  </si>
  <si>
    <t xml:space="preserve">REPREZENTACIJA                                                                                                                                        </t>
  </si>
  <si>
    <t>CODELECT D.O.O.</t>
  </si>
  <si>
    <t>90863721039</t>
  </si>
  <si>
    <t xml:space="preserve">OSTALE USLUGE                                                                                                                                         </t>
  </si>
  <si>
    <t>HP-HRVATSKA POŠTA D.D.</t>
  </si>
  <si>
    <t>87311810356</t>
  </si>
  <si>
    <t>ZAGREB</t>
  </si>
  <si>
    <t>USLUGE TELEFONA, POŠTE I PRIJEVOZA</t>
  </si>
  <si>
    <t>ABOUT SPORT J.D.O.O.</t>
  </si>
  <si>
    <t>86769548427</t>
  </si>
  <si>
    <t>STARI JANKOVCI</t>
  </si>
  <si>
    <t xml:space="preserve">OSTALI GRAĐEVINSKI OBJEKTI        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</si>
  <si>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</si>
  <si>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</si>
  <si>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</si>
  <si>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HRVATSKI TELEKOM D.D.</t>
  </si>
  <si>
    <t>81793146560</t>
  </si>
  <si>
    <t>KOVAČIĆ KONZALTING D.O.O.</t>
  </si>
  <si>
    <t>79608058419</t>
  </si>
  <si>
    <t>TROGIR</t>
  </si>
  <si>
    <t xml:space="preserve">OSTALI NESPOMENUTI RASHODI POSLOVANJA                                                                                                                 </t>
  </si>
  <si>
    <t>NEVKOŠ D.O.O.</t>
  </si>
  <si>
    <t>76173743169</t>
  </si>
  <si>
    <t xml:space="preserve">KOMUNALNE USLUGE                                                                                                                                      </t>
  </si>
  <si>
    <t>OTIS DIZALA D.O.O.</t>
  </si>
  <si>
    <t>76080865307</t>
  </si>
  <si>
    <t>BID CINTROL D.O.O.</t>
  </si>
  <si>
    <t>75195113588</t>
  </si>
  <si>
    <t xml:space="preserve">INTELEKTUALNE I OSOBNE USLUGE                                                                                                                         </t>
  </si>
  <si>
    <t>SKRIPTA D.O.O.</t>
  </si>
  <si>
    <t>73175348971</t>
  </si>
  <si>
    <t>OSIJEK</t>
  </si>
  <si>
    <t xml:space="preserve">ZAKUPNINE I NAJAMNINE                                                                                                                                 </t>
  </si>
  <si>
    <t>GRAD VINKOVCI - upravni odjel komunalnog gospodarstva</t>
  </si>
  <si>
    <t>67648791479</t>
  </si>
  <si>
    <t>ING-ELEKTRONIKA SERVIS</t>
  </si>
  <si>
    <t>67487358722</t>
  </si>
  <si>
    <t>HEP-OPSKRBA D.O.O.</t>
  </si>
  <si>
    <t>63073332379</t>
  </si>
  <si>
    <t>ENERGIJA</t>
  </si>
  <si>
    <t>NASTAVNI ZAVOD ZA JAVNO ZDRAVSTVO OBŽ</t>
  </si>
  <si>
    <t>46854859465</t>
  </si>
  <si>
    <t>VINDIJA D.D.</t>
  </si>
  <si>
    <t>44138062462</t>
  </si>
  <si>
    <t>VARAŽDIN</t>
  </si>
  <si>
    <t>HEP-PLIN D.O.O</t>
  </si>
  <si>
    <t>41317489366</t>
  </si>
  <si>
    <t>VINKOVAČKI VODOVOD I KANALIZACIJA D.O.O.</t>
  </si>
  <si>
    <t>30638414709</t>
  </si>
  <si>
    <t>DUKAT D.D.</t>
  </si>
  <si>
    <t>25457712630</t>
  </si>
  <si>
    <t>ROTO DINAMIC D.O.O.</t>
  </si>
  <si>
    <t>24732132482</t>
  </si>
  <si>
    <t>SAMOBOR</t>
  </si>
  <si>
    <t>PRODUKT KLASOVI d.o.o</t>
  </si>
  <si>
    <t>22936624623</t>
  </si>
  <si>
    <t>Vinkovci</t>
  </si>
  <si>
    <t>SNARP D.O.O.</t>
  </si>
  <si>
    <t>16023043707</t>
  </si>
  <si>
    <t>UTIRUŠ</t>
  </si>
  <si>
    <t>08262555699</t>
  </si>
  <si>
    <t xml:space="preserve">ČLANARINE                                                                                                                                             </t>
  </si>
  <si>
    <t>LEDO PLUS D.O.O.</t>
  </si>
  <si>
    <t>07179054100</t>
  </si>
  <si>
    <t>PRIVREDNA BANKA ZAGREB D.D.</t>
  </si>
  <si>
    <t>02535697732</t>
  </si>
  <si>
    <t xml:space="preserve">BANKARSKE USLUGE I USLUGE PLATNOG PROMETA                                                                                                             </t>
  </si>
  <si>
    <t>VINKOPROM</t>
  </si>
  <si>
    <t>00721719381</t>
  </si>
  <si>
    <t>UREDSKI MATERIJAL I OSTALI MATERIJALNI RASHODI</t>
  </si>
  <si>
    <t>ŠKOLSKA KNJIGA d.d.</t>
  </si>
  <si>
    <t>-</t>
  </si>
  <si>
    <t>Zagreb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</si>
  <si>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</si>
  <si>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</si>
  <si>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</si>
  <si>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</si>
  <si>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</si>
  <si>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</si>
  <si>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</si>
  <si>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HR7723400091110592583</t>
  </si>
  <si>
    <t>Plaća 05/2025</t>
  </si>
  <si>
    <t>Regres 2025</t>
  </si>
  <si>
    <t>Rashod kotizacija</t>
  </si>
  <si>
    <t>Rashod</t>
  </si>
  <si>
    <t>produženi boravak</t>
  </si>
  <si>
    <t>djelatnici</t>
  </si>
  <si>
    <t>e-tehničar</t>
  </si>
  <si>
    <t>nak. za nezapošljavanje in.</t>
  </si>
  <si>
    <t>PRISTOJBE I NAKNADE</t>
  </si>
  <si>
    <t>NAKNADE GRAĐANIMA I KUČANSTVIMA U NARAVI</t>
  </si>
  <si>
    <t>MATERIJAL I DJELOVI ZA TEKUĆE I INVESTICIJSKO ODRŽAVANJE</t>
  </si>
  <si>
    <t>USLUGE TEKUČEG I INVESTICIJSDKOG ODRŽAVANJA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</si>
</sst>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5" fillId="0" borderId="0" xfId="0" applyNumberFormat="1" applyFont="1" applyAlignment="1">
      <alignment horizontal="right" vertical="center"/>
    </xf>
    <xf numFmtId="164" fontId="6" fillId="0" borderId="4" xfId="0" applyNumberFormat="1" applyFont="1" applyBorder="1" applyAlignment="1">
      <alignment horizontal="right" vertical="top"/>
    </xf>
    <xf numFmtId="49" fontId="7" fillId="0" borderId="0" xfId="0" applyNumberFormat="1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3"/>
  <sheetViews>
    <sheetView tabSelected="1" topLeftCell="A55" zoomScaleNormal="100" workbookViewId="0">
      <selection activeCell="H74" sqref="H7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98</v>
      </c>
      <c r="C7" s="10" t="s">
        <v>11</v>
      </c>
      <c r="D7" s="35">
        <v>234.38</v>
      </c>
      <c r="E7" s="10">
        <v>3238</v>
      </c>
      <c r="F7" s="9" t="s">
        <v>32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36">
        <f>SUM(D7:D7)</f>
        <v>234.38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35">
        <v>59.65</v>
      </c>
      <c r="E9" s="10">
        <v>3222</v>
      </c>
      <c r="F9" s="9" t="s">
        <v>12</v>
      </c>
      <c r="G9" s="27" t="s">
        <v>13</v>
      </c>
    </row>
    <row r="10" spans="1:7" x14ac:dyDescent="0.25">
      <c r="A10" s="9"/>
      <c r="B10" s="14"/>
      <c r="C10" s="10"/>
      <c r="D10" s="35">
        <v>169.6</v>
      </c>
      <c r="E10" s="10">
        <v>3293</v>
      </c>
      <c r="F10" s="9" t="s">
        <v>18</v>
      </c>
      <c r="G10" s="28" t="s">
        <v>13</v>
      </c>
    </row>
    <row r="11" spans="1:7" ht="27" customHeight="1" thickBot="1" x14ac:dyDescent="0.3">
      <c r="A11" s="21" t="s">
        <v>14</v>
      </c>
      <c r="B11" s="22"/>
      <c r="C11" s="23"/>
      <c r="D11" s="36">
        <f>SUM(D9:D10)</f>
        <v>229.25</v>
      </c>
      <c r="E11" s="23"/>
      <c r="F11" s="25"/>
      <c r="G11" s="26"/>
    </row>
    <row r="12" spans="1:7" x14ac:dyDescent="0.25">
      <c r="A12" s="9" t="s">
        <v>19</v>
      </c>
      <c r="B12" s="14" t="s">
        <v>20</v>
      </c>
      <c r="C12" s="10" t="s">
        <v>17</v>
      </c>
      <c r="D12" s="35">
        <v>49.77</v>
      </c>
      <c r="E12" s="10">
        <v>3239</v>
      </c>
      <c r="F12" s="9" t="s">
        <v>21</v>
      </c>
      <c r="G12" s="27" t="s">
        <v>13</v>
      </c>
    </row>
    <row r="13" spans="1:7" ht="27" customHeight="1" thickBot="1" x14ac:dyDescent="0.3">
      <c r="A13" s="21" t="s">
        <v>14</v>
      </c>
      <c r="B13" s="22"/>
      <c r="C13" s="23"/>
      <c r="D13" s="36">
        <f>SUM(D12:D12)</f>
        <v>49.77</v>
      </c>
      <c r="E13" s="23"/>
      <c r="F13" s="25"/>
      <c r="G13" s="26"/>
    </row>
    <row r="14" spans="1:7" x14ac:dyDescent="0.25">
      <c r="A14" s="9" t="s">
        <v>22</v>
      </c>
      <c r="B14" s="14" t="s">
        <v>23</v>
      </c>
      <c r="C14" s="10" t="s">
        <v>24</v>
      </c>
      <c r="D14" s="35">
        <v>6.77</v>
      </c>
      <c r="E14" s="10">
        <v>3231</v>
      </c>
      <c r="F14" s="9" t="s">
        <v>25</v>
      </c>
      <c r="G14" s="27" t="s">
        <v>13</v>
      </c>
    </row>
    <row r="15" spans="1:7" ht="27" customHeight="1" thickBot="1" x14ac:dyDescent="0.3">
      <c r="A15" s="21" t="s">
        <v>14</v>
      </c>
      <c r="B15" s="22"/>
      <c r="C15" s="23"/>
      <c r="D15" s="36">
        <f>SUM(D14:D14)</f>
        <v>6.77</v>
      </c>
      <c r="E15" s="23"/>
      <c r="F15" s="25"/>
      <c r="G15" s="26"/>
    </row>
    <row r="16" spans="1:7" x14ac:dyDescent="0.25">
      <c r="A16" s="9" t="s">
        <v>26</v>
      </c>
      <c r="B16" s="14" t="s">
        <v>27</v>
      </c>
      <c r="C16" s="10" t="s">
        <v>28</v>
      </c>
      <c r="D16" s="35">
        <v>4801.88</v>
      </c>
      <c r="E16" s="10">
        <v>4214</v>
      </c>
      <c r="F16" s="9" t="s">
        <v>29</v>
      </c>
      <c r="G16" s="27" t="s">
        <v>13</v>
      </c>
    </row>
    <row r="17" spans="1:7" ht="27" customHeight="1" thickBot="1" x14ac:dyDescent="0.3">
      <c r="A17" s="21" t="s">
        <v>14</v>
      </c>
      <c r="B17" s="22"/>
      <c r="C17" s="23"/>
      <c r="D17" s="36">
        <f>SUM(D16:D16)</f>
        <v>4801.88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24</v>
      </c>
      <c r="D18" s="35">
        <v>1.66</v>
      </c>
      <c r="E18" s="10">
        <v>3238</v>
      </c>
      <c r="F18" s="9" t="s">
        <v>32</v>
      </c>
      <c r="G18" s="27" t="s">
        <v>13</v>
      </c>
    </row>
    <row r="19" spans="1:7" ht="27" customHeight="1" thickBot="1" x14ac:dyDescent="0.3">
      <c r="A19" s="21" t="s">
        <v>14</v>
      </c>
      <c r="B19" s="22"/>
      <c r="C19" s="23"/>
      <c r="D19" s="36">
        <f>SUM(D18:D18)</f>
        <v>1.66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24</v>
      </c>
      <c r="D20" s="35">
        <v>81.010000000000005</v>
      </c>
      <c r="E20" s="10">
        <v>3231</v>
      </c>
      <c r="F20" s="9" t="s">
        <v>25</v>
      </c>
      <c r="G20" s="27" t="s">
        <v>13</v>
      </c>
    </row>
    <row r="21" spans="1:7" ht="27" customHeight="1" thickBot="1" x14ac:dyDescent="0.3">
      <c r="A21" s="21" t="s">
        <v>14</v>
      </c>
      <c r="B21" s="22"/>
      <c r="C21" s="23"/>
      <c r="D21" s="36">
        <f>SUM(D20:D20)</f>
        <v>81.010000000000005</v>
      </c>
      <c r="E21" s="23"/>
      <c r="F21" s="25"/>
      <c r="G21" s="26"/>
    </row>
    <row r="22" spans="1:7" x14ac:dyDescent="0.25">
      <c r="A22" s="9" t="s">
        <v>35</v>
      </c>
      <c r="B22" s="14" t="s">
        <v>36</v>
      </c>
      <c r="C22" s="10" t="s">
        <v>37</v>
      </c>
      <c r="D22" s="35">
        <v>135</v>
      </c>
      <c r="E22" s="10">
        <v>3299</v>
      </c>
      <c r="F22" s="9" t="s">
        <v>38</v>
      </c>
      <c r="G22" s="27" t="s">
        <v>13</v>
      </c>
    </row>
    <row r="23" spans="1:7" ht="27" customHeight="1" thickBot="1" x14ac:dyDescent="0.3">
      <c r="A23" s="21" t="s">
        <v>14</v>
      </c>
      <c r="B23" s="22"/>
      <c r="C23" s="23"/>
      <c r="D23" s="36">
        <f>SUM(D22:D22)</f>
        <v>135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17</v>
      </c>
      <c r="D24" s="35">
        <v>248.53</v>
      </c>
      <c r="E24" s="10">
        <v>3234</v>
      </c>
      <c r="F24" s="9" t="s">
        <v>41</v>
      </c>
      <c r="G24" s="27" t="s">
        <v>13</v>
      </c>
    </row>
    <row r="25" spans="1:7" ht="27" customHeight="1" thickBot="1" x14ac:dyDescent="0.3">
      <c r="A25" s="21" t="s">
        <v>14</v>
      </c>
      <c r="B25" s="22"/>
      <c r="C25" s="23"/>
      <c r="D25" s="36">
        <f>SUM(D24:D24)</f>
        <v>248.53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24</v>
      </c>
      <c r="D26" s="35">
        <v>80.260000000000005</v>
      </c>
      <c r="E26" s="10">
        <v>3224</v>
      </c>
      <c r="F26" s="9" t="s">
        <v>109</v>
      </c>
      <c r="G26" s="27" t="s">
        <v>13</v>
      </c>
    </row>
    <row r="27" spans="1:7" ht="27" customHeight="1" thickBot="1" x14ac:dyDescent="0.3">
      <c r="A27" s="21" t="s">
        <v>14</v>
      </c>
      <c r="B27" s="22"/>
      <c r="C27" s="23"/>
      <c r="D27" s="36">
        <f>SUM(D26:D26)</f>
        <v>80.260000000000005</v>
      </c>
      <c r="E27" s="23"/>
      <c r="F27" s="25"/>
      <c r="G27" s="26"/>
    </row>
    <row r="28" spans="1:7" x14ac:dyDescent="0.25">
      <c r="A28" s="9" t="s">
        <v>44</v>
      </c>
      <c r="B28" s="14" t="s">
        <v>45</v>
      </c>
      <c r="C28" s="10" t="s">
        <v>24</v>
      </c>
      <c r="D28" s="35">
        <v>82.95</v>
      </c>
      <c r="E28" s="10">
        <v>3237</v>
      </c>
      <c r="F28" s="9" t="s">
        <v>46</v>
      </c>
      <c r="G28" s="27" t="s">
        <v>13</v>
      </c>
    </row>
    <row r="29" spans="1:7" ht="27" customHeight="1" thickBot="1" x14ac:dyDescent="0.3">
      <c r="A29" s="21" t="s">
        <v>14</v>
      </c>
      <c r="B29" s="22"/>
      <c r="C29" s="23"/>
      <c r="D29" s="36">
        <f>SUM(D28:D28)</f>
        <v>82.95</v>
      </c>
      <c r="E29" s="23"/>
      <c r="F29" s="25"/>
      <c r="G29" s="26"/>
    </row>
    <row r="30" spans="1:7" x14ac:dyDescent="0.25">
      <c r="A30" s="9" t="s">
        <v>47</v>
      </c>
      <c r="B30" s="14" t="s">
        <v>48</v>
      </c>
      <c r="C30" s="10" t="s">
        <v>49</v>
      </c>
      <c r="D30" s="35">
        <v>101.16</v>
      </c>
      <c r="E30" s="10">
        <v>3235</v>
      </c>
      <c r="F30" s="9" t="s">
        <v>50</v>
      </c>
      <c r="G30" s="27" t="s">
        <v>13</v>
      </c>
    </row>
    <row r="31" spans="1:7" ht="27" customHeight="1" thickBot="1" x14ac:dyDescent="0.3">
      <c r="A31" s="21" t="s">
        <v>14</v>
      </c>
      <c r="B31" s="22"/>
      <c r="C31" s="23"/>
      <c r="D31" s="36">
        <f>SUM(D30:D30)</f>
        <v>101.16</v>
      </c>
      <c r="E31" s="23"/>
      <c r="F31" s="25"/>
      <c r="G31" s="26"/>
    </row>
    <row r="32" spans="1:7" x14ac:dyDescent="0.25">
      <c r="A32" s="9" t="s">
        <v>51</v>
      </c>
      <c r="B32" s="14" t="s">
        <v>52</v>
      </c>
      <c r="C32" s="10" t="s">
        <v>17</v>
      </c>
      <c r="D32" s="35">
        <v>238.12</v>
      </c>
      <c r="E32" s="10">
        <v>3234</v>
      </c>
      <c r="F32" s="9" t="s">
        <v>41</v>
      </c>
      <c r="G32" s="27" t="s">
        <v>13</v>
      </c>
    </row>
    <row r="33" spans="1:7" ht="27" customHeight="1" thickBot="1" x14ac:dyDescent="0.3">
      <c r="A33" s="21" t="s">
        <v>14</v>
      </c>
      <c r="B33" s="22"/>
      <c r="C33" s="23"/>
      <c r="D33" s="36">
        <f>SUM(D32:D32)</f>
        <v>238.12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49</v>
      </c>
      <c r="D34" s="35">
        <v>115</v>
      </c>
      <c r="E34" s="10">
        <v>3221</v>
      </c>
      <c r="F34" s="9" t="s">
        <v>87</v>
      </c>
      <c r="G34" s="27" t="s">
        <v>13</v>
      </c>
    </row>
    <row r="35" spans="1:7" ht="27" customHeight="1" thickBot="1" x14ac:dyDescent="0.3">
      <c r="A35" s="21" t="s">
        <v>14</v>
      </c>
      <c r="B35" s="22"/>
      <c r="C35" s="23"/>
      <c r="D35" s="36">
        <f>SUM(D34:D34)</f>
        <v>115</v>
      </c>
      <c r="E35" s="23"/>
      <c r="F35" s="25"/>
      <c r="G35" s="26"/>
    </row>
    <row r="36" spans="1:7" x14ac:dyDescent="0.25">
      <c r="A36" s="9" t="s">
        <v>55</v>
      </c>
      <c r="B36" s="14" t="s">
        <v>56</v>
      </c>
      <c r="C36" s="10" t="s">
        <v>24</v>
      </c>
      <c r="D36" s="35">
        <v>198.41</v>
      </c>
      <c r="E36" s="10">
        <v>3223</v>
      </c>
      <c r="F36" s="9" t="s">
        <v>57</v>
      </c>
      <c r="G36" s="27" t="s">
        <v>13</v>
      </c>
    </row>
    <row r="37" spans="1:7" ht="27" customHeight="1" thickBot="1" x14ac:dyDescent="0.3">
      <c r="A37" s="21" t="s">
        <v>14</v>
      </c>
      <c r="B37" s="22"/>
      <c r="C37" s="23"/>
      <c r="D37" s="36">
        <f>SUM(D36:D36)</f>
        <v>198.41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49</v>
      </c>
      <c r="D38" s="35">
        <v>426.25</v>
      </c>
      <c r="E38" s="10">
        <v>3232</v>
      </c>
      <c r="F38" s="9" t="s">
        <v>110</v>
      </c>
      <c r="G38" s="27" t="s">
        <v>13</v>
      </c>
    </row>
    <row r="39" spans="1:7" ht="27" customHeight="1" thickBot="1" x14ac:dyDescent="0.3">
      <c r="A39" s="21" t="s">
        <v>14</v>
      </c>
      <c r="B39" s="22"/>
      <c r="C39" s="23"/>
      <c r="D39" s="36">
        <f>SUM(D38:D38)</f>
        <v>426.25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62</v>
      </c>
      <c r="D40" s="35">
        <v>1213.28</v>
      </c>
      <c r="E40" s="10">
        <v>3722</v>
      </c>
      <c r="F40" s="9" t="s">
        <v>108</v>
      </c>
      <c r="G40" s="27" t="s">
        <v>13</v>
      </c>
    </row>
    <row r="41" spans="1:7" x14ac:dyDescent="0.25">
      <c r="A41" s="9"/>
      <c r="B41" s="14"/>
      <c r="C41" s="10"/>
      <c r="D41" s="35">
        <v>68.900000000000006</v>
      </c>
      <c r="E41" s="10">
        <v>3222</v>
      </c>
      <c r="F41" s="9" t="s">
        <v>108</v>
      </c>
      <c r="G41" s="28"/>
    </row>
    <row r="42" spans="1:7" ht="27" customHeight="1" thickBot="1" x14ac:dyDescent="0.3">
      <c r="A42" s="21" t="s">
        <v>14</v>
      </c>
      <c r="B42" s="22"/>
      <c r="C42" s="23"/>
      <c r="D42" s="36">
        <f>SUM(D40:D41)</f>
        <v>1282.18</v>
      </c>
      <c r="E42" s="23"/>
      <c r="F42" s="25"/>
      <c r="G42" s="26"/>
    </row>
    <row r="43" spans="1:7" x14ac:dyDescent="0.25">
      <c r="A43" s="9" t="s">
        <v>63</v>
      </c>
      <c r="B43" s="14" t="s">
        <v>64</v>
      </c>
      <c r="C43" s="10" t="s">
        <v>49</v>
      </c>
      <c r="D43" s="35">
        <v>123.12</v>
      </c>
      <c r="E43" s="10">
        <v>3231</v>
      </c>
      <c r="F43" s="9" t="s">
        <v>25</v>
      </c>
      <c r="G43" s="27" t="s">
        <v>13</v>
      </c>
    </row>
    <row r="44" spans="1:7" ht="27" customHeight="1" thickBot="1" x14ac:dyDescent="0.3">
      <c r="A44" s="21" t="s">
        <v>14</v>
      </c>
      <c r="B44" s="22"/>
      <c r="C44" s="23"/>
      <c r="D44" s="36">
        <f>SUM(D43:D43)</f>
        <v>123.12</v>
      </c>
      <c r="E44" s="23"/>
      <c r="F44" s="25"/>
      <c r="G44" s="26"/>
    </row>
    <row r="45" spans="1:7" x14ac:dyDescent="0.25">
      <c r="A45" s="9" t="s">
        <v>65</v>
      </c>
      <c r="B45" s="14" t="s">
        <v>66</v>
      </c>
      <c r="C45" s="10" t="s">
        <v>17</v>
      </c>
      <c r="D45" s="35">
        <v>1.64</v>
      </c>
      <c r="E45" s="10">
        <v>3234</v>
      </c>
      <c r="F45" s="9" t="s">
        <v>41</v>
      </c>
      <c r="G45" s="27" t="s">
        <v>13</v>
      </c>
    </row>
    <row r="46" spans="1:7" ht="27" customHeight="1" thickBot="1" x14ac:dyDescent="0.3">
      <c r="A46" s="21" t="s">
        <v>14</v>
      </c>
      <c r="B46" s="22"/>
      <c r="C46" s="23"/>
      <c r="D46" s="36">
        <f>SUM(D45:D45)</f>
        <v>1.64</v>
      </c>
      <c r="E46" s="23"/>
      <c r="F46" s="25"/>
      <c r="G46" s="26"/>
    </row>
    <row r="47" spans="1:7" x14ac:dyDescent="0.25">
      <c r="A47" s="9" t="s">
        <v>67</v>
      </c>
      <c r="B47" s="14" t="s">
        <v>68</v>
      </c>
      <c r="C47" s="10" t="s">
        <v>24</v>
      </c>
      <c r="D47" s="35">
        <v>1124.24</v>
      </c>
      <c r="E47" s="10">
        <v>3722</v>
      </c>
      <c r="F47" s="9" t="s">
        <v>108</v>
      </c>
      <c r="G47" s="27" t="s">
        <v>13</v>
      </c>
    </row>
    <row r="48" spans="1:7" ht="27" customHeight="1" thickBot="1" x14ac:dyDescent="0.3">
      <c r="A48" s="21" t="s">
        <v>14</v>
      </c>
      <c r="B48" s="22"/>
      <c r="C48" s="23"/>
      <c r="D48" s="36">
        <f>SUM(D47:D47)</f>
        <v>1124.24</v>
      </c>
      <c r="E48" s="23"/>
      <c r="F48" s="25"/>
      <c r="G48" s="26"/>
    </row>
    <row r="49" spans="1:7" x14ac:dyDescent="0.25">
      <c r="A49" s="9" t="s">
        <v>69</v>
      </c>
      <c r="B49" s="14" t="s">
        <v>70</v>
      </c>
      <c r="C49" s="10" t="s">
        <v>71</v>
      </c>
      <c r="D49" s="35">
        <v>1161.45</v>
      </c>
      <c r="E49" s="10">
        <v>3722</v>
      </c>
      <c r="F49" s="9" t="s">
        <v>108</v>
      </c>
      <c r="G49" s="27" t="s">
        <v>13</v>
      </c>
    </row>
    <row r="50" spans="1:7" x14ac:dyDescent="0.25">
      <c r="A50" s="9"/>
      <c r="B50" s="14"/>
      <c r="C50" s="10"/>
      <c r="D50" s="35">
        <v>81.849999999999994</v>
      </c>
      <c r="E50" s="10">
        <v>3293</v>
      </c>
      <c r="F50" s="9" t="s">
        <v>18</v>
      </c>
      <c r="G50" s="28" t="s">
        <v>13</v>
      </c>
    </row>
    <row r="51" spans="1:7" ht="27" customHeight="1" thickBot="1" x14ac:dyDescent="0.3">
      <c r="A51" s="21" t="s">
        <v>14</v>
      </c>
      <c r="B51" s="22"/>
      <c r="C51" s="23"/>
      <c r="D51" s="36">
        <f>SUM(D49:D50)</f>
        <v>1243.3</v>
      </c>
      <c r="E51" s="23"/>
      <c r="F51" s="25"/>
      <c r="G51" s="26"/>
    </row>
    <row r="52" spans="1:7" x14ac:dyDescent="0.25">
      <c r="A52" s="9" t="s">
        <v>72</v>
      </c>
      <c r="B52" s="14" t="s">
        <v>73</v>
      </c>
      <c r="C52" s="10" t="s">
        <v>74</v>
      </c>
      <c r="D52" s="35">
        <v>1161.52</v>
      </c>
      <c r="E52" s="10">
        <v>3222</v>
      </c>
      <c r="F52" s="9" t="s">
        <v>12</v>
      </c>
      <c r="G52" s="27" t="s">
        <v>13</v>
      </c>
    </row>
    <row r="53" spans="1:7" ht="27" customHeight="1" thickBot="1" x14ac:dyDescent="0.3">
      <c r="A53" s="21" t="s">
        <v>14</v>
      </c>
      <c r="B53" s="22"/>
      <c r="C53" s="23"/>
      <c r="D53" s="36">
        <f>SUM(D52:D52)</f>
        <v>1161.52</v>
      </c>
      <c r="E53" s="23">
        <v>3722</v>
      </c>
      <c r="F53" s="25" t="s">
        <v>108</v>
      </c>
      <c r="G53" s="26"/>
    </row>
    <row r="54" spans="1:7" x14ac:dyDescent="0.25">
      <c r="A54" s="9" t="s">
        <v>75</v>
      </c>
      <c r="B54" s="14" t="s">
        <v>76</v>
      </c>
      <c r="C54" s="10" t="s">
        <v>49</v>
      </c>
      <c r="D54" s="35">
        <v>43</v>
      </c>
      <c r="E54" s="10">
        <v>3234</v>
      </c>
      <c r="F54" s="9" t="s">
        <v>41</v>
      </c>
      <c r="G54" s="27" t="s">
        <v>13</v>
      </c>
    </row>
    <row r="55" spans="1:7" ht="27" customHeight="1" thickBot="1" x14ac:dyDescent="0.3">
      <c r="A55" s="21" t="s">
        <v>14</v>
      </c>
      <c r="B55" s="22"/>
      <c r="C55" s="23"/>
      <c r="D55" s="36">
        <f>SUM(D54:D54)</f>
        <v>43</v>
      </c>
      <c r="E55" s="23"/>
      <c r="F55" s="25"/>
      <c r="G55" s="26"/>
    </row>
    <row r="56" spans="1:7" x14ac:dyDescent="0.25">
      <c r="A56" s="9" t="s">
        <v>77</v>
      </c>
      <c r="B56" s="14" t="s">
        <v>78</v>
      </c>
      <c r="C56" s="10" t="s">
        <v>37</v>
      </c>
      <c r="D56" s="35">
        <v>45</v>
      </c>
      <c r="E56" s="10">
        <v>3294</v>
      </c>
      <c r="F56" s="9" t="s">
        <v>79</v>
      </c>
      <c r="G56" s="27" t="s">
        <v>13</v>
      </c>
    </row>
    <row r="57" spans="1:7" ht="27" customHeight="1" thickBot="1" x14ac:dyDescent="0.3">
      <c r="A57" s="21" t="s">
        <v>14</v>
      </c>
      <c r="B57" s="22"/>
      <c r="C57" s="23"/>
      <c r="D57" s="36">
        <f>SUM(D56:D56)</f>
        <v>45</v>
      </c>
      <c r="E57" s="23"/>
      <c r="F57" s="25"/>
      <c r="G57" s="26"/>
    </row>
    <row r="58" spans="1:7" x14ac:dyDescent="0.25">
      <c r="A58" s="9" t="s">
        <v>80</v>
      </c>
      <c r="B58" s="14" t="s">
        <v>81</v>
      </c>
      <c r="C58" s="10" t="s">
        <v>24</v>
      </c>
      <c r="D58" s="35">
        <v>285.58999999999997</v>
      </c>
      <c r="E58" s="10">
        <v>3722</v>
      </c>
      <c r="F58" s="9" t="s">
        <v>108</v>
      </c>
      <c r="G58" s="27" t="s">
        <v>13</v>
      </c>
    </row>
    <row r="59" spans="1:7" ht="27" customHeight="1" thickBot="1" x14ac:dyDescent="0.3">
      <c r="A59" s="21" t="s">
        <v>14</v>
      </c>
      <c r="B59" s="22"/>
      <c r="C59" s="23"/>
      <c r="D59" s="36">
        <f>SUM(D58:D58)</f>
        <v>285.58999999999997</v>
      </c>
      <c r="E59" s="23"/>
      <c r="F59" s="25"/>
      <c r="G59" s="26"/>
    </row>
    <row r="60" spans="1:7" x14ac:dyDescent="0.25">
      <c r="A60" s="9" t="s">
        <v>82</v>
      </c>
      <c r="B60" s="14" t="s">
        <v>83</v>
      </c>
      <c r="C60" s="10" t="s">
        <v>24</v>
      </c>
      <c r="D60" s="35">
        <v>28.83</v>
      </c>
      <c r="E60" s="10">
        <v>3431</v>
      </c>
      <c r="F60" s="9" t="s">
        <v>84</v>
      </c>
      <c r="G60" s="27" t="s">
        <v>13</v>
      </c>
    </row>
    <row r="61" spans="1:7" ht="27" customHeight="1" thickBot="1" x14ac:dyDescent="0.3">
      <c r="A61" s="21" t="s">
        <v>14</v>
      </c>
      <c r="B61" s="22"/>
      <c r="C61" s="23"/>
      <c r="D61" s="36">
        <f>SUM(D60:D60)</f>
        <v>28.83</v>
      </c>
      <c r="E61" s="23"/>
      <c r="F61" s="25"/>
      <c r="G61" s="26"/>
    </row>
    <row r="62" spans="1:7" x14ac:dyDescent="0.25">
      <c r="A62" s="9" t="s">
        <v>85</v>
      </c>
      <c r="B62" s="14" t="s">
        <v>86</v>
      </c>
      <c r="C62" s="10" t="s">
        <v>17</v>
      </c>
      <c r="D62" s="35">
        <v>74.23</v>
      </c>
      <c r="E62" s="10">
        <v>3221</v>
      </c>
      <c r="F62" s="9" t="s">
        <v>87</v>
      </c>
      <c r="G62" s="27" t="s">
        <v>13</v>
      </c>
    </row>
    <row r="63" spans="1:7" x14ac:dyDescent="0.25">
      <c r="A63" s="9"/>
      <c r="B63" s="14"/>
      <c r="C63" s="10"/>
      <c r="D63" s="35">
        <v>85.69</v>
      </c>
      <c r="E63" s="10">
        <v>3299</v>
      </c>
      <c r="F63" s="9" t="s">
        <v>38</v>
      </c>
      <c r="G63" s="28" t="s">
        <v>13</v>
      </c>
    </row>
    <row r="64" spans="1:7" ht="27" customHeight="1" thickBot="1" x14ac:dyDescent="0.3">
      <c r="A64" s="21" t="s">
        <v>14</v>
      </c>
      <c r="B64" s="22"/>
      <c r="C64" s="23"/>
      <c r="D64" s="36">
        <f>SUM(D62:D63)</f>
        <v>159.92000000000002</v>
      </c>
      <c r="E64" s="23"/>
      <c r="F64" s="25"/>
      <c r="G64" s="26"/>
    </row>
    <row r="65" spans="1:7" x14ac:dyDescent="0.25">
      <c r="A65" s="9" t="s">
        <v>88</v>
      </c>
      <c r="B65" s="14" t="s">
        <v>89</v>
      </c>
      <c r="C65" s="10" t="s">
        <v>90</v>
      </c>
      <c r="D65" s="35">
        <v>24.59</v>
      </c>
      <c r="E65" s="10">
        <v>3221</v>
      </c>
      <c r="F65" s="9" t="s">
        <v>87</v>
      </c>
      <c r="G65" s="27" t="s">
        <v>13</v>
      </c>
    </row>
    <row r="66" spans="1:7" ht="27" customHeight="1" thickBot="1" x14ac:dyDescent="0.3">
      <c r="A66" s="21" t="s">
        <v>14</v>
      </c>
      <c r="B66" s="22"/>
      <c r="C66" s="23"/>
      <c r="D66" s="36">
        <f>SUM(D65:D65)</f>
        <v>24.59</v>
      </c>
      <c r="E66" s="23"/>
      <c r="F66" s="25"/>
      <c r="G66" s="26"/>
    </row>
    <row r="67" spans="1:7" x14ac:dyDescent="0.25">
      <c r="A67" s="9" t="s">
        <v>99</v>
      </c>
      <c r="B67" s="14" t="s">
        <v>103</v>
      </c>
      <c r="C67" s="10"/>
      <c r="D67" s="35">
        <v>2010.01</v>
      </c>
      <c r="E67" s="10">
        <v>3111</v>
      </c>
      <c r="F67" s="9" t="s">
        <v>91</v>
      </c>
      <c r="G67" s="28" t="s">
        <v>13</v>
      </c>
    </row>
    <row r="68" spans="1:7" x14ac:dyDescent="0.25">
      <c r="A68" s="9" t="s">
        <v>99</v>
      </c>
      <c r="B68" s="14" t="s">
        <v>104</v>
      </c>
      <c r="C68" s="10"/>
      <c r="D68" s="35">
        <v>79519.25</v>
      </c>
      <c r="E68" s="10">
        <v>3111</v>
      </c>
      <c r="F68" s="9" t="s">
        <v>91</v>
      </c>
      <c r="G68" s="28" t="s">
        <v>13</v>
      </c>
    </row>
    <row r="69" spans="1:7" x14ac:dyDescent="0.25">
      <c r="A69" s="9" t="s">
        <v>99</v>
      </c>
      <c r="B69" s="14" t="s">
        <v>104</v>
      </c>
      <c r="C69" s="10"/>
      <c r="D69" s="35">
        <v>429.61</v>
      </c>
      <c r="E69" s="10">
        <v>3113</v>
      </c>
      <c r="F69" s="9" t="s">
        <v>92</v>
      </c>
      <c r="G69" s="28" t="s">
        <v>13</v>
      </c>
    </row>
    <row r="70" spans="1:7" x14ac:dyDescent="0.25">
      <c r="A70" s="9" t="s">
        <v>99</v>
      </c>
      <c r="B70" s="14" t="s">
        <v>104</v>
      </c>
      <c r="C70" s="10"/>
      <c r="D70" s="35">
        <v>246.86</v>
      </c>
      <c r="E70" s="10">
        <v>3114</v>
      </c>
      <c r="F70" s="9" t="s">
        <v>93</v>
      </c>
      <c r="G70" s="28" t="s">
        <v>13</v>
      </c>
    </row>
    <row r="71" spans="1:7" x14ac:dyDescent="0.25">
      <c r="A71" s="9" t="s">
        <v>100</v>
      </c>
      <c r="B71" s="14" t="s">
        <v>104</v>
      </c>
      <c r="C71" s="10"/>
      <c r="D71" s="35">
        <v>11000</v>
      </c>
      <c r="E71" s="10">
        <v>3121</v>
      </c>
      <c r="F71" s="9" t="s">
        <v>94</v>
      </c>
      <c r="G71" s="28" t="s">
        <v>13</v>
      </c>
    </row>
    <row r="72" spans="1:7" x14ac:dyDescent="0.25">
      <c r="A72" s="9" t="s">
        <v>100</v>
      </c>
      <c r="B72" s="14" t="s">
        <v>103</v>
      </c>
      <c r="C72" s="10"/>
      <c r="D72" s="35">
        <v>300</v>
      </c>
      <c r="E72" s="10">
        <v>3121</v>
      </c>
      <c r="F72" s="9" t="s">
        <v>94</v>
      </c>
      <c r="G72" s="28" t="s">
        <v>13</v>
      </c>
    </row>
    <row r="73" spans="1:7" x14ac:dyDescent="0.25">
      <c r="A73" s="9" t="s">
        <v>99</v>
      </c>
      <c r="B73" s="14" t="s">
        <v>103</v>
      </c>
      <c r="C73" s="10"/>
      <c r="D73" s="35">
        <v>331.65</v>
      </c>
      <c r="E73" s="10">
        <v>3132</v>
      </c>
      <c r="F73" s="9" t="s">
        <v>95</v>
      </c>
      <c r="G73" s="28" t="s">
        <v>13</v>
      </c>
    </row>
    <row r="74" spans="1:7" x14ac:dyDescent="0.25">
      <c r="A74" s="9" t="s">
        <v>99</v>
      </c>
      <c r="B74" s="14" t="s">
        <v>104</v>
      </c>
      <c r="C74" s="10"/>
      <c r="D74" s="35">
        <v>13232.31</v>
      </c>
      <c r="E74" s="10">
        <v>3132</v>
      </c>
      <c r="F74" s="9" t="s">
        <v>95</v>
      </c>
      <c r="G74" s="28" t="s">
        <v>13</v>
      </c>
    </row>
    <row r="75" spans="1:7" x14ac:dyDescent="0.25">
      <c r="A75" s="9" t="s">
        <v>99</v>
      </c>
      <c r="B75" s="14" t="s">
        <v>103</v>
      </c>
      <c r="C75" s="10"/>
      <c r="D75" s="35">
        <v>18.600000000000001</v>
      </c>
      <c r="E75" s="10">
        <v>3212</v>
      </c>
      <c r="F75" s="9" t="s">
        <v>96</v>
      </c>
      <c r="G75" s="28" t="s">
        <v>13</v>
      </c>
    </row>
    <row r="76" spans="1:7" x14ac:dyDescent="0.25">
      <c r="A76" s="9" t="s">
        <v>99</v>
      </c>
      <c r="B76" s="14" t="s">
        <v>104</v>
      </c>
      <c r="C76" s="10"/>
      <c r="D76" s="35">
        <v>3350.12</v>
      </c>
      <c r="E76" s="10">
        <v>3212</v>
      </c>
      <c r="F76" s="9" t="s">
        <v>96</v>
      </c>
      <c r="G76" s="28" t="s">
        <v>13</v>
      </c>
    </row>
    <row r="77" spans="1:7" x14ac:dyDescent="0.25">
      <c r="A77" s="9" t="s">
        <v>101</v>
      </c>
      <c r="B77" s="14" t="s">
        <v>104</v>
      </c>
      <c r="C77" s="10"/>
      <c r="D77" s="35">
        <v>91.58</v>
      </c>
      <c r="E77" s="10">
        <v>3222</v>
      </c>
      <c r="F77" s="9" t="s">
        <v>12</v>
      </c>
      <c r="G77" s="28" t="s">
        <v>13</v>
      </c>
    </row>
    <row r="78" spans="1:7" x14ac:dyDescent="0.25">
      <c r="A78" s="9" t="s">
        <v>102</v>
      </c>
      <c r="B78" s="14" t="s">
        <v>105</v>
      </c>
      <c r="C78" s="10"/>
      <c r="D78" s="35">
        <v>297.24</v>
      </c>
      <c r="E78" s="10">
        <v>3237</v>
      </c>
      <c r="F78" s="9" t="s">
        <v>46</v>
      </c>
      <c r="G78" s="28" t="s">
        <v>13</v>
      </c>
    </row>
    <row r="79" spans="1:7" x14ac:dyDescent="0.25">
      <c r="A79" s="9" t="s">
        <v>99</v>
      </c>
      <c r="B79" s="37" t="s">
        <v>106</v>
      </c>
      <c r="C79" s="10"/>
      <c r="D79" s="35">
        <v>582</v>
      </c>
      <c r="E79" s="10">
        <v>3295</v>
      </c>
      <c r="F79" s="9" t="s">
        <v>107</v>
      </c>
      <c r="G79" s="28" t="s">
        <v>13</v>
      </c>
    </row>
    <row r="80" spans="1:7" ht="21" customHeight="1" thickBot="1" x14ac:dyDescent="0.3">
      <c r="A80" s="21" t="s">
        <v>14</v>
      </c>
      <c r="B80" s="22"/>
      <c r="C80" s="23"/>
      <c r="D80" s="24">
        <f>SUM(D67:D79)</f>
        <v>111409.23</v>
      </c>
      <c r="E80" s="23"/>
      <c r="F80" s="25"/>
      <c r="G80" s="26"/>
    </row>
    <row r="81" spans="1:7" ht="15.75" thickBot="1" x14ac:dyDescent="0.3">
      <c r="A81" s="29" t="s">
        <v>97</v>
      </c>
      <c r="B81" s="30"/>
      <c r="C81" s="31"/>
      <c r="D81" s="32">
        <f>SUM(D8,D11,D13,D15,D17,D19,D21,D23,D25,D27,D29,D31,D33,D35,D37,D39,D42,D44,D46,D48,D51,D53,D55,D57,D59,D61,D64,D66,D80)</f>
        <v>123962.56</v>
      </c>
      <c r="E81" s="31"/>
      <c r="F81" s="33"/>
      <c r="G81" s="34"/>
    </row>
    <row r="82" spans="1:7" x14ac:dyDescent="0.25">
      <c r="A82" s="9"/>
      <c r="B82" s="14"/>
      <c r="C82" s="10"/>
      <c r="D82" s="18"/>
      <c r="E82" s="10"/>
      <c r="F82" s="9"/>
    </row>
    <row r="83" spans="1:7" x14ac:dyDescent="0.25">
      <c r="A83" s="9"/>
      <c r="B83" s="14"/>
      <c r="C83" s="10"/>
      <c r="D83" s="18"/>
      <c r="E83" s="10"/>
      <c r="F83" s="9"/>
    </row>
    <row r="84" spans="1:7" x14ac:dyDescent="0.25">
      <c r="A84" s="9"/>
      <c r="B84" s="14"/>
      <c r="C84" s="10"/>
      <c r="D84" s="18"/>
      <c r="E84" s="10"/>
      <c r="F84" s="9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Mihaela</cp:lastModifiedBy>
  <dcterms:created xsi:type="dcterms:W3CDTF">2024-03-05T11:42:46Z</dcterms:created>
  <dcterms:modified xsi:type="dcterms:W3CDTF">2025-07-16T10:08:00Z</dcterms:modified>
</cp:coreProperties>
</file>