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69" i="1"/>
  <c r="D67" i="1"/>
  <c r="D65" i="1"/>
  <c r="D63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3" i="1"/>
  <c r="D9" i="1"/>
  <c r="D82" i="1" l="1"/>
</calcChain>
</file>

<file path=xl/sharedStrings.xml><?xml version="1.0" encoding="utf-8"?>
<sst xmlns="http://schemas.openxmlformats.org/spreadsheetml/2006/main" count="250" uniqueCount="104">
  <si>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</si>
  <si>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</si>
  <si>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</si>
  <si>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</si>
  <si>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</si>
  <si>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</si>
  <si>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</si>
  <si>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</si>
  <si>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</si>
  <si>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01.05.2025 Do 31.05.2025</t>
  </si>
  <si>
    <t>OPTIMUS LAB D.O.O.</t>
  </si>
  <si>
    <t>HR7723400091110592583</t>
  </si>
  <si>
    <t>ČAKOVEC</t>
  </si>
  <si>
    <t>MATERIJAL I SIROVINE</t>
  </si>
  <si>
    <t>OŠ Nikole Tesle</t>
  </si>
  <si>
    <t xml:space="preserve">RAČUNALNE USLUGE                                                                                                                                      </t>
  </si>
  <si>
    <t>Ukupno:</t>
  </si>
  <si>
    <t>BOSO D.O.O.</t>
  </si>
  <si>
    <t>91958721295</t>
  </si>
  <si>
    <t>VINKOVCI</t>
  </si>
  <si>
    <t xml:space="preserve">REPREZENTACIJA                                                                                                                                        </t>
  </si>
  <si>
    <t>CODELECT D.O.O.</t>
  </si>
  <si>
    <t>90863721039</t>
  </si>
  <si>
    <t>MATERIJAL I DIJELOVI ZA TEKUĆE I INVESTICIJSKO ODRŽAVANJE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</si>
  <si>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</si>
  <si>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</si>
  <si>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</si>
  <si>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>ZAGREB</t>
  </si>
  <si>
    <t>USLUGE TELEFONA, POŠTE I PRIJEVOZA</t>
  </si>
  <si>
    <t>FINANCIJSKA AGENCIJA</t>
  </si>
  <si>
    <t>85821130368</t>
  </si>
  <si>
    <t>HRVATSKI TELEKOM D.D.</t>
  </si>
  <si>
    <t>81793146560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</si>
  <si>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</si>
  <si>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</si>
  <si>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</si>
  <si>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OTIS DIZALA D.O.O.</t>
  </si>
  <si>
    <t>76080865307</t>
  </si>
  <si>
    <t>BID CINTROL D.O.O.</t>
  </si>
  <si>
    <t>75195113588</t>
  </si>
  <si>
    <t xml:space="preserve">INTELEKTUALNE I OSOBNE USLUGE                                                                                                                         </t>
  </si>
  <si>
    <t>SKRIPTA D.O.O.</t>
  </si>
  <si>
    <t>73175348971</t>
  </si>
  <si>
    <t>OSIJEK</t>
  </si>
  <si>
    <t xml:space="preserve">ZAKUPNINE I NAJAMNINE                                                                                                                                 </t>
  </si>
  <si>
    <t>GRAD VINKOVCI - upravni odjel komunalnog gospodarstva</t>
  </si>
  <si>
    <t>67648791479</t>
  </si>
  <si>
    <t>VETERINARSKA STANICA D.O.O.</t>
  </si>
  <si>
    <t>66738387273</t>
  </si>
  <si>
    <t>HEP-OPSKRBA D.O.O.</t>
  </si>
  <si>
    <t>63073332379</t>
  </si>
  <si>
    <t>ENERGIJA</t>
  </si>
  <si>
    <t>MARCONI OBRT ZA TRGOVINU</t>
  </si>
  <si>
    <t>62017555266</t>
  </si>
  <si>
    <t>DJ-LINE PRIJEVOZNIČKI OBRT</t>
  </si>
  <si>
    <t>55891373261</t>
  </si>
  <si>
    <t>ĐAKOVO</t>
  </si>
  <si>
    <t>SLUŽBENA PUTOVANJA</t>
  </si>
  <si>
    <t>SANTINI D.O.O.</t>
  </si>
  <si>
    <t>55614719992</t>
  </si>
  <si>
    <t>POLET VINKOVCI</t>
  </si>
  <si>
    <t>49026633125</t>
  </si>
  <si>
    <t>VINDIJA D.D.</t>
  </si>
  <si>
    <t>44138062462</t>
  </si>
  <si>
    <t>VARAŽDIN</t>
  </si>
  <si>
    <t>HEP-PLIN D.O.O</t>
  </si>
  <si>
    <t>41317489366</t>
  </si>
  <si>
    <t>VINKOVAČKI VODOVOD I KANALIZACIJA D.O.O.</t>
  </si>
  <si>
    <t>30638414709</t>
  </si>
  <si>
    <t>HRVATSKI VETERINARSKI INSTITUT</t>
  </si>
  <si>
    <t>29059177553</t>
  </si>
  <si>
    <t xml:space="preserve">ZDRAVSTVENE I VETERINARSKE USLUGE                                                                                                                     </t>
  </si>
  <si>
    <t>DUKAT D.D.</t>
  </si>
  <si>
    <t>25457712630</t>
  </si>
  <si>
    <t>ROTO DINAMIC D.O.O.</t>
  </si>
  <si>
    <t>24732132482</t>
  </si>
  <si>
    <t>SAMOBOR</t>
  </si>
  <si>
    <t>PRODUKT KLASOVI d.o.o</t>
  </si>
  <si>
    <t>22936624623</t>
  </si>
  <si>
    <t>Vinkovci</t>
  </si>
  <si>
    <t>HIDRAULIKA-FLEX D.O.O.</t>
  </si>
  <si>
    <t>18499608152</t>
  </si>
  <si>
    <t>UREDSKI MATERIJAL I OSTALI MATERIJALNI RASHODI</t>
  </si>
  <si>
    <t>SNARP D.O.O.</t>
  </si>
  <si>
    <t>16023043707</t>
  </si>
  <si>
    <t>LEDO PLUS D.O.O.</t>
  </si>
  <si>
    <t>07179054100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</si>
  <si>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</si>
  <si>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</si>
  <si>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</si>
  <si>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BABIĆ LINE, VL. ROBERT BABIĆ</t>
  </si>
  <si>
    <t>-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</si>
  <si>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</si>
  <si>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</si>
  <si>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</si>
  <si>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</si>
  <si>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</si>
  <si>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</si>
  <si>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Boravak</t>
  </si>
  <si>
    <t>Plaća 04/2025</t>
  </si>
  <si>
    <t>Služben putovanja</t>
  </si>
  <si>
    <t>Djelatnici</t>
  </si>
  <si>
    <t>NAKNADA GRAĐANIMA I I KUĆANSTVIMA U NARAVI</t>
  </si>
  <si>
    <t>USLUGE TEKUĆEG I INVESTITIJSKOG ODRŽĐAVANJA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</si>
</sst>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A55" zoomScaleNormal="100" workbookViewId="0">
      <selection activeCell="D82" sqref="D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234.38</v>
      </c>
      <c r="E7" s="10">
        <v>3238</v>
      </c>
      <c r="F7" s="9" t="s">
        <v>15</v>
      </c>
      <c r="G7" s="20" t="s">
        <v>14</v>
      </c>
    </row>
    <row r="8" spans="1:7" x14ac:dyDescent="0.25">
      <c r="A8" s="9"/>
      <c r="B8" s="14"/>
      <c r="C8" s="10"/>
      <c r="D8" s="18">
        <v>234.38</v>
      </c>
      <c r="E8" s="10">
        <v>3238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468.76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68.89</v>
      </c>
      <c r="E10" s="10">
        <v>3221</v>
      </c>
      <c r="F10" s="9" t="s">
        <v>82</v>
      </c>
      <c r="G10" s="28" t="s">
        <v>14</v>
      </c>
    </row>
    <row r="11" spans="1:7" x14ac:dyDescent="0.25">
      <c r="A11" s="9"/>
      <c r="B11" s="14"/>
      <c r="C11" s="10"/>
      <c r="D11" s="18">
        <v>29.53</v>
      </c>
      <c r="E11" s="10">
        <v>3222</v>
      </c>
      <c r="F11" s="9" t="s">
        <v>13</v>
      </c>
      <c r="G11" s="21"/>
    </row>
    <row r="12" spans="1:7" x14ac:dyDescent="0.25">
      <c r="A12" s="9"/>
      <c r="B12" s="14"/>
      <c r="C12" s="10"/>
      <c r="D12" s="18">
        <v>39.94</v>
      </c>
      <c r="E12" s="10">
        <v>3293</v>
      </c>
      <c r="F12" s="9" t="s">
        <v>20</v>
      </c>
      <c r="G12" s="21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SUM(D10:D12)</f>
        <v>138.36000000000001</v>
      </c>
      <c r="E13" s="24"/>
      <c r="F13" s="26"/>
      <c r="G13" s="27"/>
    </row>
    <row r="14" spans="1:7" x14ac:dyDescent="0.25">
      <c r="A14" s="9" t="s">
        <v>21</v>
      </c>
      <c r="B14" s="14" t="s">
        <v>22</v>
      </c>
      <c r="C14" s="10" t="s">
        <v>19</v>
      </c>
      <c r="D14" s="18">
        <v>49.77</v>
      </c>
      <c r="E14" s="10">
        <v>3232</v>
      </c>
      <c r="F14" s="9" t="s">
        <v>103</v>
      </c>
      <c r="G14" s="28" t="s">
        <v>14</v>
      </c>
    </row>
    <row r="15" spans="1:7" x14ac:dyDescent="0.25">
      <c r="A15" s="9"/>
      <c r="B15" s="14"/>
      <c r="C15" s="10"/>
      <c r="D15" s="18">
        <v>49.77</v>
      </c>
      <c r="E15" s="10">
        <v>3239</v>
      </c>
      <c r="F15" s="9" t="s">
        <v>24</v>
      </c>
      <c r="G15" s="21" t="s">
        <v>14</v>
      </c>
    </row>
    <row r="16" spans="1:7" ht="27" customHeight="1" thickBot="1" x14ac:dyDescent="0.3">
      <c r="A16" s="22" t="s">
        <v>16</v>
      </c>
      <c r="B16" s="23"/>
      <c r="C16" s="24"/>
      <c r="D16" s="25">
        <f>SUM(D14:D15)</f>
        <v>99.54</v>
      </c>
      <c r="E16" s="24"/>
      <c r="F16" s="26"/>
      <c r="G16" s="27"/>
    </row>
    <row r="17" spans="1:7" x14ac:dyDescent="0.25">
      <c r="A17" s="9" t="s">
        <v>25</v>
      </c>
      <c r="B17" s="14" t="s">
        <v>26</v>
      </c>
      <c r="C17" s="10" t="s">
        <v>27</v>
      </c>
      <c r="D17" s="18">
        <v>22.21</v>
      </c>
      <c r="E17" s="10">
        <v>3231</v>
      </c>
      <c r="F17" s="9" t="s">
        <v>28</v>
      </c>
      <c r="G17" s="28" t="s">
        <v>14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22.21</v>
      </c>
      <c r="E18" s="24"/>
      <c r="F18" s="26"/>
      <c r="G18" s="27"/>
    </row>
    <row r="19" spans="1:7" x14ac:dyDescent="0.25">
      <c r="A19" s="9" t="s">
        <v>29</v>
      </c>
      <c r="B19" s="14" t="s">
        <v>30</v>
      </c>
      <c r="C19" s="10" t="s">
        <v>27</v>
      </c>
      <c r="D19" s="18">
        <v>1.66</v>
      </c>
      <c r="E19" s="10">
        <v>3238</v>
      </c>
      <c r="F19" s="9" t="s">
        <v>15</v>
      </c>
      <c r="G19" s="28" t="s">
        <v>14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1.66</v>
      </c>
      <c r="E20" s="24"/>
      <c r="F20" s="26"/>
      <c r="G20" s="27"/>
    </row>
    <row r="21" spans="1:7" x14ac:dyDescent="0.25">
      <c r="A21" s="9" t="s">
        <v>31</v>
      </c>
      <c r="B21" s="14" t="s">
        <v>32</v>
      </c>
      <c r="C21" s="10" t="s">
        <v>27</v>
      </c>
      <c r="D21" s="18">
        <v>81.48</v>
      </c>
      <c r="E21" s="10">
        <v>3231</v>
      </c>
      <c r="F21" s="9" t="s">
        <v>28</v>
      </c>
      <c r="G21" s="28" t="s">
        <v>14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81.48</v>
      </c>
      <c r="E22" s="24"/>
      <c r="F22" s="26"/>
      <c r="G22" s="27"/>
    </row>
    <row r="23" spans="1:7" x14ac:dyDescent="0.25">
      <c r="A23" s="9" t="s">
        <v>33</v>
      </c>
      <c r="B23" s="14" t="s">
        <v>34</v>
      </c>
      <c r="C23" s="10" t="s">
        <v>19</v>
      </c>
      <c r="D23" s="18">
        <v>400.84</v>
      </c>
      <c r="E23" s="10">
        <v>3234</v>
      </c>
      <c r="F23" s="9" t="s">
        <v>35</v>
      </c>
      <c r="G23" s="28" t="s">
        <v>14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400.84</v>
      </c>
      <c r="E24" s="24"/>
      <c r="F24" s="26"/>
      <c r="G24" s="27"/>
    </row>
    <row r="25" spans="1:7" x14ac:dyDescent="0.25">
      <c r="A25" s="9" t="s">
        <v>36</v>
      </c>
      <c r="B25" s="14" t="s">
        <v>37</v>
      </c>
      <c r="C25" s="10" t="s">
        <v>27</v>
      </c>
      <c r="D25" s="18">
        <v>157.88999999999999</v>
      </c>
      <c r="E25" s="10">
        <v>3224</v>
      </c>
      <c r="F25" s="9" t="s">
        <v>23</v>
      </c>
      <c r="G25" s="28" t="s">
        <v>14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157.88999999999999</v>
      </c>
      <c r="E26" s="24"/>
      <c r="F26" s="26"/>
      <c r="G26" s="27"/>
    </row>
    <row r="27" spans="1:7" x14ac:dyDescent="0.25">
      <c r="A27" s="9" t="s">
        <v>38</v>
      </c>
      <c r="B27" s="14" t="s">
        <v>39</v>
      </c>
      <c r="C27" s="10" t="s">
        <v>27</v>
      </c>
      <c r="D27" s="18">
        <v>82.95</v>
      </c>
      <c r="E27" s="10">
        <v>3237</v>
      </c>
      <c r="F27" s="9" t="s">
        <v>40</v>
      </c>
      <c r="G27" s="28" t="s">
        <v>14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82.95</v>
      </c>
      <c r="E28" s="24"/>
      <c r="F28" s="26"/>
      <c r="G28" s="27"/>
    </row>
    <row r="29" spans="1:7" x14ac:dyDescent="0.25">
      <c r="A29" s="9" t="s">
        <v>41</v>
      </c>
      <c r="B29" s="14" t="s">
        <v>42</v>
      </c>
      <c r="C29" s="10" t="s">
        <v>43</v>
      </c>
      <c r="D29" s="18">
        <v>119.81</v>
      </c>
      <c r="E29" s="10">
        <v>3235</v>
      </c>
      <c r="F29" s="9" t="s">
        <v>44</v>
      </c>
      <c r="G29" s="28" t="s">
        <v>14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119.81</v>
      </c>
      <c r="E30" s="24"/>
      <c r="F30" s="26"/>
      <c r="G30" s="27"/>
    </row>
    <row r="31" spans="1:7" x14ac:dyDescent="0.25">
      <c r="A31" s="9" t="s">
        <v>45</v>
      </c>
      <c r="B31" s="14" t="s">
        <v>46</v>
      </c>
      <c r="C31" s="10" t="s">
        <v>19</v>
      </c>
      <c r="D31" s="18">
        <v>119.06</v>
      </c>
      <c r="E31" s="10">
        <v>3234</v>
      </c>
      <c r="F31" s="9" t="s">
        <v>35</v>
      </c>
      <c r="G31" s="28" t="s">
        <v>14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119.06</v>
      </c>
      <c r="E32" s="24"/>
      <c r="F32" s="26"/>
      <c r="G32" s="27"/>
    </row>
    <row r="33" spans="1:7" x14ac:dyDescent="0.25">
      <c r="A33" s="9" t="s">
        <v>47</v>
      </c>
      <c r="B33" s="14" t="s">
        <v>48</v>
      </c>
      <c r="C33" s="10" t="s">
        <v>19</v>
      </c>
      <c r="D33" s="18">
        <v>69.680000000000007</v>
      </c>
      <c r="E33" s="10">
        <v>3234</v>
      </c>
      <c r="F33" s="9" t="s">
        <v>35</v>
      </c>
      <c r="G33" s="28" t="s">
        <v>14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69.680000000000007</v>
      </c>
      <c r="E34" s="24"/>
      <c r="F34" s="26"/>
      <c r="G34" s="27"/>
    </row>
    <row r="35" spans="1:7" x14ac:dyDescent="0.25">
      <c r="A35" s="9" t="s">
        <v>49</v>
      </c>
      <c r="B35" s="14" t="s">
        <v>50</v>
      </c>
      <c r="C35" s="10" t="s">
        <v>27</v>
      </c>
      <c r="D35" s="18">
        <v>269.83999999999997</v>
      </c>
      <c r="E35" s="10">
        <v>3223</v>
      </c>
      <c r="F35" s="9" t="s">
        <v>51</v>
      </c>
      <c r="G35" s="28" t="s">
        <v>14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269.83999999999997</v>
      </c>
      <c r="E36" s="24"/>
      <c r="F36" s="26"/>
      <c r="G36" s="27"/>
    </row>
    <row r="37" spans="1:7" x14ac:dyDescent="0.25">
      <c r="A37" s="9" t="s">
        <v>52</v>
      </c>
      <c r="B37" s="14" t="s">
        <v>53</v>
      </c>
      <c r="C37" s="10" t="s">
        <v>19</v>
      </c>
      <c r="D37" s="18">
        <v>255.81</v>
      </c>
      <c r="E37" s="10">
        <v>3222</v>
      </c>
      <c r="F37" s="9" t="s">
        <v>13</v>
      </c>
      <c r="G37" s="28" t="s">
        <v>14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255.81</v>
      </c>
      <c r="E38" s="24"/>
      <c r="F38" s="26"/>
      <c r="G38" s="27"/>
    </row>
    <row r="39" spans="1:7" x14ac:dyDescent="0.25">
      <c r="A39" s="9" t="s">
        <v>54</v>
      </c>
      <c r="B39" s="14" t="s">
        <v>55</v>
      </c>
      <c r="C39" s="10" t="s">
        <v>56</v>
      </c>
      <c r="D39" s="18">
        <v>100</v>
      </c>
      <c r="E39" s="10">
        <v>3211</v>
      </c>
      <c r="F39" s="9" t="s">
        <v>57</v>
      </c>
      <c r="G39" s="28" t="s">
        <v>14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100</v>
      </c>
      <c r="E40" s="24"/>
      <c r="F40" s="26"/>
      <c r="G40" s="27"/>
    </row>
    <row r="41" spans="1:7" x14ac:dyDescent="0.25">
      <c r="A41" s="9" t="s">
        <v>58</v>
      </c>
      <c r="B41" s="14" t="s">
        <v>59</v>
      </c>
      <c r="C41" s="10" t="s">
        <v>19</v>
      </c>
      <c r="D41" s="18">
        <v>25.06</v>
      </c>
      <c r="E41" s="10">
        <v>3234</v>
      </c>
      <c r="F41" s="9" t="s">
        <v>35</v>
      </c>
      <c r="G41" s="28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25.06</v>
      </c>
      <c r="E42" s="24"/>
      <c r="F42" s="26"/>
      <c r="G42" s="27"/>
    </row>
    <row r="43" spans="1:7" x14ac:dyDescent="0.25">
      <c r="A43" s="9" t="s">
        <v>60</v>
      </c>
      <c r="B43" s="14" t="s">
        <v>61</v>
      </c>
      <c r="C43" s="10" t="s">
        <v>19</v>
      </c>
      <c r="D43" s="18">
        <v>30.8</v>
      </c>
      <c r="E43" s="10">
        <v>3239</v>
      </c>
      <c r="F43" s="9" t="s">
        <v>24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30.8</v>
      </c>
      <c r="E44" s="24"/>
      <c r="F44" s="26"/>
      <c r="G44" s="27"/>
    </row>
    <row r="45" spans="1:7" x14ac:dyDescent="0.25">
      <c r="A45" s="9" t="s">
        <v>62</v>
      </c>
      <c r="B45" s="14" t="s">
        <v>63</v>
      </c>
      <c r="C45" s="10" t="s">
        <v>64</v>
      </c>
      <c r="D45" s="18">
        <v>409.46</v>
      </c>
      <c r="E45" s="10">
        <v>3722</v>
      </c>
      <c r="F45" s="9" t="s">
        <v>102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409.46</v>
      </c>
      <c r="E46" s="24"/>
      <c r="F46" s="26"/>
      <c r="G46" s="27"/>
    </row>
    <row r="47" spans="1:7" x14ac:dyDescent="0.25">
      <c r="A47" s="9" t="s">
        <v>65</v>
      </c>
      <c r="B47" s="14" t="s">
        <v>66</v>
      </c>
      <c r="C47" s="10" t="s">
        <v>43</v>
      </c>
      <c r="D47" s="18">
        <v>859.4</v>
      </c>
      <c r="E47" s="10">
        <v>3231</v>
      </c>
      <c r="F47" s="9" t="s">
        <v>28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859.4</v>
      </c>
      <c r="E48" s="24"/>
      <c r="F48" s="26"/>
      <c r="G48" s="27"/>
    </row>
    <row r="49" spans="1:7" x14ac:dyDescent="0.25">
      <c r="A49" s="9" t="s">
        <v>67</v>
      </c>
      <c r="B49" s="14" t="s">
        <v>68</v>
      </c>
      <c r="C49" s="10" t="s">
        <v>19</v>
      </c>
      <c r="D49" s="18">
        <v>90.91</v>
      </c>
      <c r="E49" s="10">
        <v>3234</v>
      </c>
      <c r="F49" s="9" t="s">
        <v>35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90.91</v>
      </c>
      <c r="E50" s="24"/>
      <c r="F50" s="26"/>
      <c r="G50" s="27"/>
    </row>
    <row r="51" spans="1:7" x14ac:dyDescent="0.25">
      <c r="A51" s="9" t="s">
        <v>69</v>
      </c>
      <c r="B51" s="14" t="s">
        <v>70</v>
      </c>
      <c r="C51" s="10" t="s">
        <v>27</v>
      </c>
      <c r="D51" s="18">
        <v>75</v>
      </c>
      <c r="E51" s="10">
        <v>3236</v>
      </c>
      <c r="F51" s="9" t="s">
        <v>71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75</v>
      </c>
      <c r="E52" s="24"/>
      <c r="F52" s="26"/>
      <c r="G52" s="27"/>
    </row>
    <row r="53" spans="1:7" x14ac:dyDescent="0.25">
      <c r="A53" s="9" t="s">
        <v>72</v>
      </c>
      <c r="B53" s="14" t="s">
        <v>73</v>
      </c>
      <c r="C53" s="10" t="s">
        <v>27</v>
      </c>
      <c r="D53" s="18">
        <v>441.29</v>
      </c>
      <c r="E53" s="10">
        <v>3722</v>
      </c>
      <c r="F53" s="9" t="s">
        <v>102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441.29</v>
      </c>
      <c r="E54" s="24"/>
      <c r="F54" s="26"/>
      <c r="G54" s="27"/>
    </row>
    <row r="55" spans="1:7" x14ac:dyDescent="0.25">
      <c r="A55" s="9" t="s">
        <v>74</v>
      </c>
      <c r="B55" s="14" t="s">
        <v>75</v>
      </c>
      <c r="C55" s="10" t="s">
        <v>76</v>
      </c>
      <c r="D55" s="18">
        <v>1282.83</v>
      </c>
      <c r="E55" s="10">
        <v>3722</v>
      </c>
      <c r="F55" s="9" t="s">
        <v>102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1282.83</v>
      </c>
      <c r="E56" s="24"/>
      <c r="F56" s="26"/>
      <c r="G56" s="27"/>
    </row>
    <row r="57" spans="1:7" x14ac:dyDescent="0.25">
      <c r="A57" s="9" t="s">
        <v>77</v>
      </c>
      <c r="B57" s="14" t="s">
        <v>78</v>
      </c>
      <c r="C57" s="10" t="s">
        <v>79</v>
      </c>
      <c r="D57" s="18">
        <v>448.99</v>
      </c>
      <c r="E57" s="10">
        <v>3722</v>
      </c>
      <c r="F57" s="9" t="s">
        <v>102</v>
      </c>
      <c r="G57" s="28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448.99</v>
      </c>
      <c r="E58" s="24"/>
      <c r="F58" s="26"/>
      <c r="G58" s="27"/>
    </row>
    <row r="59" spans="1:7" x14ac:dyDescent="0.25">
      <c r="A59" s="9" t="s">
        <v>80</v>
      </c>
      <c r="B59" s="14" t="s">
        <v>81</v>
      </c>
      <c r="C59" s="10" t="s">
        <v>19</v>
      </c>
      <c r="D59" s="18">
        <v>11.8</v>
      </c>
      <c r="E59" s="10">
        <v>3221</v>
      </c>
      <c r="F59" s="9" t="s">
        <v>82</v>
      </c>
      <c r="G59" s="28" t="s">
        <v>14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11.8</v>
      </c>
      <c r="E60" s="24"/>
      <c r="F60" s="26"/>
      <c r="G60" s="27"/>
    </row>
    <row r="61" spans="1:7" x14ac:dyDescent="0.25">
      <c r="A61" s="9" t="s">
        <v>83</v>
      </c>
      <c r="B61" s="14" t="s">
        <v>84</v>
      </c>
      <c r="C61" s="10" t="s">
        <v>43</v>
      </c>
      <c r="D61" s="18">
        <v>54.68</v>
      </c>
      <c r="E61" s="10">
        <v>3234</v>
      </c>
      <c r="F61" s="9" t="s">
        <v>35</v>
      </c>
      <c r="G61" s="28" t="s">
        <v>14</v>
      </c>
    </row>
    <row r="62" spans="1:7" x14ac:dyDescent="0.25">
      <c r="A62" s="9"/>
      <c r="B62" s="14"/>
      <c r="C62" s="10"/>
      <c r="D62" s="18">
        <v>49.8</v>
      </c>
      <c r="E62" s="10">
        <v>3235</v>
      </c>
      <c r="F62" s="9" t="s">
        <v>44</v>
      </c>
      <c r="G62" s="21" t="s">
        <v>14</v>
      </c>
    </row>
    <row r="63" spans="1:7" ht="27" customHeight="1" thickBot="1" x14ac:dyDescent="0.3">
      <c r="A63" s="22" t="s">
        <v>16</v>
      </c>
      <c r="B63" s="23"/>
      <c r="C63" s="24"/>
      <c r="D63" s="25">
        <f>SUM(D61:D62)</f>
        <v>104.47999999999999</v>
      </c>
      <c r="E63" s="24"/>
      <c r="F63" s="26"/>
      <c r="G63" s="27"/>
    </row>
    <row r="64" spans="1:7" x14ac:dyDescent="0.25">
      <c r="A64" s="9" t="s">
        <v>85</v>
      </c>
      <c r="B64" s="14" t="s">
        <v>86</v>
      </c>
      <c r="C64" s="10" t="s">
        <v>27</v>
      </c>
      <c r="D64" s="18">
        <v>151.31</v>
      </c>
      <c r="E64" s="10">
        <v>3722</v>
      </c>
      <c r="F64" s="9" t="s">
        <v>13</v>
      </c>
      <c r="G64" s="28" t="s">
        <v>14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151.31</v>
      </c>
      <c r="E65" s="24"/>
      <c r="F65" s="26"/>
      <c r="G65" s="27"/>
    </row>
    <row r="66" spans="1:7" x14ac:dyDescent="0.25">
      <c r="A66" s="9" t="s">
        <v>87</v>
      </c>
      <c r="B66" s="14" t="s">
        <v>88</v>
      </c>
      <c r="C66" s="10" t="s">
        <v>27</v>
      </c>
      <c r="D66" s="18">
        <v>29.42</v>
      </c>
      <c r="E66" s="10">
        <v>3431</v>
      </c>
      <c r="F66" s="9" t="s">
        <v>89</v>
      </c>
      <c r="G66" s="28" t="s">
        <v>14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29.42</v>
      </c>
      <c r="E67" s="24"/>
      <c r="F67" s="26"/>
      <c r="G67" s="27"/>
    </row>
    <row r="68" spans="1:7" x14ac:dyDescent="0.25">
      <c r="A68" s="9" t="s">
        <v>90</v>
      </c>
      <c r="B68" s="14" t="s">
        <v>91</v>
      </c>
      <c r="C68" s="10" t="s">
        <v>79</v>
      </c>
      <c r="D68" s="18">
        <v>36.36</v>
      </c>
      <c r="E68" s="10">
        <v>3239</v>
      </c>
      <c r="F68" s="9" t="s">
        <v>24</v>
      </c>
      <c r="G68" s="28" t="s">
        <v>14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36.36</v>
      </c>
      <c r="E69" s="24"/>
      <c r="F69" s="26"/>
      <c r="G69" s="27"/>
    </row>
    <row r="70" spans="1:7" x14ac:dyDescent="0.25">
      <c r="A70" s="9" t="s">
        <v>99</v>
      </c>
      <c r="B70" s="14" t="s">
        <v>98</v>
      </c>
      <c r="C70" s="10" t="s">
        <v>79</v>
      </c>
      <c r="D70" s="35">
        <v>2010.02</v>
      </c>
      <c r="E70" s="10">
        <v>3111</v>
      </c>
      <c r="F70" s="9" t="s">
        <v>92</v>
      </c>
      <c r="G70" s="21" t="s">
        <v>14</v>
      </c>
    </row>
    <row r="71" spans="1:7" x14ac:dyDescent="0.25">
      <c r="A71" s="9" t="s">
        <v>99</v>
      </c>
      <c r="B71" s="14" t="s">
        <v>101</v>
      </c>
      <c r="C71" s="10" t="s">
        <v>79</v>
      </c>
      <c r="D71" s="35">
        <v>79035.22</v>
      </c>
      <c r="E71" s="10">
        <v>3111</v>
      </c>
      <c r="F71" s="9" t="s">
        <v>92</v>
      </c>
      <c r="G71" s="21" t="s">
        <v>14</v>
      </c>
    </row>
    <row r="72" spans="1:7" x14ac:dyDescent="0.25">
      <c r="A72" s="9" t="s">
        <v>99</v>
      </c>
      <c r="B72" s="14" t="s">
        <v>101</v>
      </c>
      <c r="C72" s="10" t="s">
        <v>79</v>
      </c>
      <c r="D72" s="35">
        <v>419.41</v>
      </c>
      <c r="E72" s="10">
        <v>3113</v>
      </c>
      <c r="F72" s="9" t="s">
        <v>93</v>
      </c>
      <c r="G72" s="21" t="s">
        <v>14</v>
      </c>
    </row>
    <row r="73" spans="1:7" x14ac:dyDescent="0.25">
      <c r="A73" s="9" t="s">
        <v>99</v>
      </c>
      <c r="B73" s="14" t="s">
        <v>101</v>
      </c>
      <c r="C73" s="10" t="s">
        <v>79</v>
      </c>
      <c r="D73" s="35">
        <v>139.05000000000001</v>
      </c>
      <c r="E73" s="10">
        <v>3114</v>
      </c>
      <c r="F73" s="9" t="s">
        <v>94</v>
      </c>
      <c r="G73" s="21" t="s">
        <v>14</v>
      </c>
    </row>
    <row r="74" spans="1:7" x14ac:dyDescent="0.25">
      <c r="A74" s="9" t="s">
        <v>99</v>
      </c>
      <c r="B74" s="14" t="s">
        <v>98</v>
      </c>
      <c r="C74" s="10" t="s">
        <v>79</v>
      </c>
      <c r="D74" s="35">
        <v>331.65</v>
      </c>
      <c r="E74" s="10">
        <v>3132</v>
      </c>
      <c r="F74" s="9" t="s">
        <v>95</v>
      </c>
      <c r="G74" s="21" t="s">
        <v>14</v>
      </c>
    </row>
    <row r="75" spans="1:7" x14ac:dyDescent="0.25">
      <c r="A75" s="9" t="s">
        <v>99</v>
      </c>
      <c r="B75" s="14" t="s">
        <v>101</v>
      </c>
      <c r="C75" s="10" t="s">
        <v>79</v>
      </c>
      <c r="D75" s="35">
        <v>13132.99</v>
      </c>
      <c r="E75" s="10">
        <v>3132</v>
      </c>
      <c r="F75" s="9" t="s">
        <v>95</v>
      </c>
      <c r="G75" s="21" t="s">
        <v>14</v>
      </c>
    </row>
    <row r="76" spans="1:7" ht="15.75" customHeight="1" x14ac:dyDescent="0.25">
      <c r="A76" s="9" t="s">
        <v>100</v>
      </c>
      <c r="B76" s="14" t="s">
        <v>101</v>
      </c>
      <c r="C76" s="10" t="s">
        <v>79</v>
      </c>
      <c r="D76" s="35">
        <v>6.8</v>
      </c>
      <c r="E76" s="10">
        <v>3211</v>
      </c>
      <c r="F76" s="9" t="s">
        <v>57</v>
      </c>
      <c r="G76" s="21" t="s">
        <v>14</v>
      </c>
    </row>
    <row r="77" spans="1:7" ht="15.75" customHeight="1" x14ac:dyDescent="0.25">
      <c r="A77" s="9" t="s">
        <v>100</v>
      </c>
      <c r="B77" s="14" t="s">
        <v>101</v>
      </c>
      <c r="C77" s="10" t="s">
        <v>79</v>
      </c>
      <c r="D77" s="35">
        <v>90</v>
      </c>
      <c r="E77" s="10">
        <v>3211</v>
      </c>
      <c r="F77" s="9" t="s">
        <v>57</v>
      </c>
      <c r="G77" s="21" t="s">
        <v>14</v>
      </c>
    </row>
    <row r="78" spans="1:7" ht="15.75" customHeight="1" x14ac:dyDescent="0.25">
      <c r="A78" s="9" t="s">
        <v>100</v>
      </c>
      <c r="B78" s="14" t="s">
        <v>101</v>
      </c>
      <c r="C78" s="10" t="s">
        <v>79</v>
      </c>
      <c r="D78" s="35">
        <v>522</v>
      </c>
      <c r="E78" s="10">
        <v>3211</v>
      </c>
      <c r="F78" s="9" t="s">
        <v>57</v>
      </c>
      <c r="G78" s="21" t="s">
        <v>14</v>
      </c>
    </row>
    <row r="79" spans="1:7" x14ac:dyDescent="0.25">
      <c r="A79" s="9" t="s">
        <v>99</v>
      </c>
      <c r="B79" s="14" t="s">
        <v>98</v>
      </c>
      <c r="C79" s="10" t="s">
        <v>79</v>
      </c>
      <c r="D79" s="35">
        <v>20.83</v>
      </c>
      <c r="E79" s="10">
        <v>3212</v>
      </c>
      <c r="F79" s="9" t="s">
        <v>96</v>
      </c>
      <c r="G79" s="21" t="s">
        <v>14</v>
      </c>
    </row>
    <row r="80" spans="1:7" x14ac:dyDescent="0.25">
      <c r="A80" s="9" t="s">
        <v>99</v>
      </c>
      <c r="B80" s="14" t="s">
        <v>101</v>
      </c>
      <c r="C80" s="10" t="s">
        <v>79</v>
      </c>
      <c r="D80" s="35">
        <v>3802.76</v>
      </c>
      <c r="E80" s="10">
        <v>3212</v>
      </c>
      <c r="F80" s="9" t="s">
        <v>96</v>
      </c>
      <c r="G80" s="21" t="s">
        <v>14</v>
      </c>
    </row>
    <row r="81" spans="1:7" ht="21" customHeight="1" thickBot="1" x14ac:dyDescent="0.3">
      <c r="A81" s="22" t="s">
        <v>16</v>
      </c>
      <c r="B81" s="23"/>
      <c r="C81" s="24"/>
      <c r="D81" s="25">
        <f>SUM(D70:D80)</f>
        <v>99510.73000000001</v>
      </c>
      <c r="E81" s="24"/>
      <c r="F81" s="26"/>
      <c r="G81" s="27"/>
    </row>
    <row r="82" spans="1:7" ht="15.75" thickBot="1" x14ac:dyDescent="0.3">
      <c r="A82" s="29" t="s">
        <v>97</v>
      </c>
      <c r="B82" s="30"/>
      <c r="C82" s="31"/>
      <c r="D82" s="32">
        <f>SUM(D9,D13,D16,D18,D20,D22,D24,D26,D28,D30,D32,D34,D36,D38,D40,D42,D44,D46,D48,D50,D52,D54,D56,D58,D60,D63,D65,D67,D69,D81)</f>
        <v>105895.73000000001</v>
      </c>
      <c r="E82" s="31"/>
      <c r="F82" s="33"/>
      <c r="G82" s="34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2025-06-13T10:04:04Z</dcterms:modified>
</cp:coreProperties>
</file>