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  <c r="D80" i="1" l="1"/>
</calcChain>
</file>

<file path=xl/sharedStrings.xml><?xml version="1.0" encoding="utf-8"?>
<sst xmlns="http://schemas.openxmlformats.org/spreadsheetml/2006/main" count="225" uniqueCount="107">
  <si>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</si>
  <si>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</si>
  <si>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</si>
  <si>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</si>
  <si>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</si>
  <si>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</si>
  <si>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</si>
  <si>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</si>
  <si>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</si>
  <si>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01.03.2025 Do 31.03.2025</t>
  </si>
  <si>
    <t>OPTIMUS LAB D.O.O.</t>
  </si>
  <si>
    <t>HR7723400091110592583</t>
  </si>
  <si>
    <t>ČAKOVEC</t>
  </si>
  <si>
    <t>MATERIJAL I SIROVINE</t>
  </si>
  <si>
    <t>OŠ Nikole Tesle</t>
  </si>
  <si>
    <t>Ukupno:</t>
  </si>
  <si>
    <t>CODELECT D.O.O.</t>
  </si>
  <si>
    <t>90863721039</t>
  </si>
  <si>
    <t>VINKOVCI</t>
  </si>
  <si>
    <t>SITNI INVENTAR I AUTO GUME</t>
  </si>
  <si>
    <t xml:space="preserve">OSTALE USLUGE                                                                                                                                         </t>
  </si>
  <si>
    <t>PP ZAŠTITA vl. Josip Pavičić</t>
  </si>
  <si>
    <t>9025226526</t>
  </si>
  <si>
    <t>Vinkovci</t>
  </si>
  <si>
    <t>MATERIJAL I DIJELOVI ZA TEKUĆE I INVESTICIJSKO ODRŽAVANJE</t>
  </si>
  <si>
    <t>HP-HRVATSKA POŠTA D.D.</t>
  </si>
  <si>
    <t>87311810356</t>
  </si>
  <si>
    <t>ZAGREB</t>
  </si>
  <si>
    <t>USLUGE TELEFONA, POŠTE I PRIJEVOZA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</si>
  <si>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</si>
  <si>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</si>
  <si>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</si>
  <si>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</si>
  <si>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</si>
  <si>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</si>
  <si>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</si>
  <si>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</si>
  <si>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</si>
  <si>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</si>
  <si>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</si>
  <si>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</si>
  <si>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</si>
  <si>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DOM ZDRAVLJA VINKOVCI</t>
  </si>
  <si>
    <t>73392165137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</si>
  <si>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</si>
  <si>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</si>
  <si>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</si>
  <si>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</si>
  <si>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</si>
  <si>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</si>
  <si>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D.T. &amp; M.B. D.O.O.</t>
  </si>
  <si>
    <t>65771479667</t>
  </si>
  <si>
    <t xml:space="preserve">BRIJEŠĆE </t>
  </si>
  <si>
    <t>SLUŽBENA PUTOVANJA</t>
  </si>
  <si>
    <t>HEP-OPSKRBA D.O.O.</t>
  </si>
  <si>
    <t>63073332379</t>
  </si>
  <si>
    <t>ENERGIJA</t>
  </si>
  <si>
    <t>KONZUM PLUS D.O.O.</t>
  </si>
  <si>
    <t>62226620908</t>
  </si>
  <si>
    <t>MARCONI OBRT ZA TRGOVINU</t>
  </si>
  <si>
    <t>62017555266</t>
  </si>
  <si>
    <t>DUBROVNIK SAN D.O.O.</t>
  </si>
  <si>
    <t>60174672203</t>
  </si>
  <si>
    <t>DUBROVNIK</t>
  </si>
  <si>
    <t>SVIJEĆE ŠRPOLJAR D.O.O.</t>
  </si>
  <si>
    <t>60097654757</t>
  </si>
  <si>
    <t>DONJA BISTRA</t>
  </si>
  <si>
    <t>H PLUS D.O.O.</t>
  </si>
  <si>
    <t>56526694562</t>
  </si>
  <si>
    <t>POLET VINKOVCI</t>
  </si>
  <si>
    <t>49026633125</t>
  </si>
  <si>
    <t>VINDIJA D.D.</t>
  </si>
  <si>
    <t>44138062462</t>
  </si>
  <si>
    <t>VARAŽDIN</t>
  </si>
  <si>
    <t>HEP-PLIN D.O.O</t>
  </si>
  <si>
    <t>41317489366</t>
  </si>
  <si>
    <t>VINKOVAČKI VODOVOD I KANALIZACIJA D.O.O.</t>
  </si>
  <si>
    <t>30638414709</t>
  </si>
  <si>
    <t>TAPIKER D.O.O.</t>
  </si>
  <si>
    <t>27096844021</t>
  </si>
  <si>
    <t>DUKAT D.D.</t>
  </si>
  <si>
    <t>25457712630</t>
  </si>
  <si>
    <t>ARMO D.O.O.</t>
  </si>
  <si>
    <t>24802570384</t>
  </si>
  <si>
    <t>PODSTRANA</t>
  </si>
  <si>
    <t>ŠKOLSKE NOVINE D.O.O.</t>
  </si>
  <si>
    <t>24796394086</t>
  </si>
  <si>
    <t>USLUGE PROMIDŽBE I INFORMIRANJA</t>
  </si>
  <si>
    <t>PRODUKT KLASOVI d.o.o</t>
  </si>
  <si>
    <t>22936624623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</si>
  <si>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</si>
  <si>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</si>
  <si>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</si>
  <si>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</si>
  <si>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</si>
  <si>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</si>
  <si>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</si>
  <si>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</si>
  <si>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</si>
  <si>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</si>
  <si>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</si>
  <si>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Plaća  02/2025</t>
  </si>
  <si>
    <t>PRISTOJBE I NADNADE</t>
  </si>
  <si>
    <t>NAKNADA ZA NEZAPOŠLJAVANJE INVALIDA</t>
  </si>
  <si>
    <t>HEMCO D.O.O.</t>
  </si>
  <si>
    <t>SLUŽBENA , RADNA I ZAŠTOTNA ODJEĆA</t>
  </si>
  <si>
    <t>UREDSKI MATERIJAL IM OSTALI MATERIJALNI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</si>
</sst>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zoomScaleNormal="100" workbookViewId="0">
      <selection activeCell="D82" sqref="D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234.38</v>
      </c>
      <c r="E7" s="37">
        <v>3238</v>
      </c>
      <c r="F7" s="9" t="s">
        <v>31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234.38</v>
      </c>
      <c r="E8" s="38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49.77</v>
      </c>
      <c r="E9" s="37">
        <v>3222</v>
      </c>
      <c r="F9" s="9" t="s">
        <v>13</v>
      </c>
      <c r="G9" s="27" t="s">
        <v>14</v>
      </c>
    </row>
    <row r="10" spans="1:7" x14ac:dyDescent="0.25">
      <c r="A10" s="9"/>
      <c r="B10" s="14"/>
      <c r="C10" s="10"/>
      <c r="D10" s="18">
        <v>34.380000000000003</v>
      </c>
      <c r="E10" s="37">
        <v>3225</v>
      </c>
      <c r="F10" s="9" t="s">
        <v>19</v>
      </c>
      <c r="G10" s="28" t="s">
        <v>14</v>
      </c>
    </row>
    <row r="11" spans="1:7" x14ac:dyDescent="0.25">
      <c r="A11" s="9"/>
      <c r="B11" s="14"/>
      <c r="C11" s="10"/>
      <c r="D11" s="18">
        <v>49.77</v>
      </c>
      <c r="E11" s="37">
        <v>3239</v>
      </c>
      <c r="F11" s="9" t="s">
        <v>20</v>
      </c>
      <c r="G11" s="28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SUM(D9:D11)</f>
        <v>133.92000000000002</v>
      </c>
      <c r="E12" s="38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294.75</v>
      </c>
      <c r="E13" s="37">
        <v>3224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294.75</v>
      </c>
      <c r="E14" s="38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15.52</v>
      </c>
      <c r="E15" s="37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15.52</v>
      </c>
      <c r="E16" s="38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27</v>
      </c>
      <c r="D17" s="18">
        <v>66.36</v>
      </c>
      <c r="E17" s="37">
        <v>3238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66.36</v>
      </c>
      <c r="E18" s="38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27</v>
      </c>
      <c r="D19" s="18">
        <v>80.89</v>
      </c>
      <c r="E19" s="37">
        <v>3231</v>
      </c>
      <c r="F19" s="9" t="s">
        <v>28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80.89</v>
      </c>
      <c r="E20" s="38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18</v>
      </c>
      <c r="D21" s="18">
        <v>168.36</v>
      </c>
      <c r="E21" s="37">
        <v>3234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168.36</v>
      </c>
      <c r="E22" s="38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27</v>
      </c>
      <c r="D23" s="18">
        <v>199.96</v>
      </c>
      <c r="E23" s="37">
        <v>3224</v>
      </c>
      <c r="F23" s="9" t="s">
        <v>24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199.96</v>
      </c>
      <c r="E24" s="38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27</v>
      </c>
      <c r="D25" s="18">
        <v>82.95</v>
      </c>
      <c r="E25" s="37">
        <v>3237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82.95</v>
      </c>
      <c r="E26" s="38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18</v>
      </c>
      <c r="D27" s="18">
        <v>159.26</v>
      </c>
      <c r="E27" s="37">
        <v>3227</v>
      </c>
      <c r="F27" s="9" t="s">
        <v>105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159.26</v>
      </c>
      <c r="E28" s="38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104.28</v>
      </c>
      <c r="E29" s="37">
        <v>3235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104.28</v>
      </c>
      <c r="E30" s="38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18</v>
      </c>
      <c r="D31" s="18">
        <v>119.06</v>
      </c>
      <c r="E31" s="37">
        <v>3234</v>
      </c>
      <c r="F31" s="9" t="s">
        <v>36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119.06</v>
      </c>
      <c r="E32" s="38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100</v>
      </c>
      <c r="E33" s="37">
        <v>3211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100</v>
      </c>
      <c r="E34" s="38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27</v>
      </c>
      <c r="D35" s="18">
        <v>632.64</v>
      </c>
      <c r="E35" s="37">
        <v>3223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632.64</v>
      </c>
      <c r="E36" s="38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27</v>
      </c>
      <c r="D37" s="18">
        <v>183.24</v>
      </c>
      <c r="E37" s="37">
        <v>3722</v>
      </c>
      <c r="F37" s="9"/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183.24</v>
      </c>
      <c r="E38" s="38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18</v>
      </c>
      <c r="D39" s="18">
        <v>161.6</v>
      </c>
      <c r="E39" s="37">
        <v>3222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161.6</v>
      </c>
      <c r="E40" s="38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402.95</v>
      </c>
      <c r="E41" s="37">
        <v>3211</v>
      </c>
      <c r="F41" s="9" t="s">
        <v>53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402.95</v>
      </c>
      <c r="E42" s="38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45.58</v>
      </c>
      <c r="E43" s="37">
        <v>3222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45.58</v>
      </c>
      <c r="E44" s="38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18</v>
      </c>
      <c r="D45" s="18">
        <v>820.08</v>
      </c>
      <c r="E45" s="37">
        <v>3221</v>
      </c>
      <c r="F45" s="9" t="s">
        <v>106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820.08</v>
      </c>
      <c r="E46" s="38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18</v>
      </c>
      <c r="D47" s="18">
        <v>30.8</v>
      </c>
      <c r="E47" s="37">
        <v>3239</v>
      </c>
      <c r="F47" s="9" t="s">
        <v>20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30.8</v>
      </c>
      <c r="E48" s="38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729.86</v>
      </c>
      <c r="E49" s="37">
        <v>3722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729.86</v>
      </c>
      <c r="E50" s="38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46</v>
      </c>
      <c r="D51" s="18">
        <v>3163.39</v>
      </c>
      <c r="E51" s="37">
        <v>3231</v>
      </c>
      <c r="F51" s="9" t="s">
        <v>28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3163.39</v>
      </c>
      <c r="E52" s="38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18</v>
      </c>
      <c r="D53" s="18">
        <v>1.66</v>
      </c>
      <c r="E53" s="37">
        <v>3234</v>
      </c>
      <c r="F53" s="9" t="s">
        <v>36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1.66</v>
      </c>
      <c r="E54" s="38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27</v>
      </c>
      <c r="D55" s="18">
        <v>38.450000000000003</v>
      </c>
      <c r="E55" s="37">
        <v>3225</v>
      </c>
      <c r="F55" s="9" t="s">
        <v>19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38.450000000000003</v>
      </c>
      <c r="E56" s="38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27</v>
      </c>
      <c r="D57" s="18">
        <v>311.8</v>
      </c>
      <c r="E57" s="37">
        <v>3722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311.8</v>
      </c>
      <c r="E58" s="38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84</v>
      </c>
      <c r="D59" s="18">
        <v>304.5</v>
      </c>
      <c r="E59" s="37">
        <v>3211</v>
      </c>
      <c r="F59" s="9" t="s">
        <v>53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304.5</v>
      </c>
      <c r="E60" s="38"/>
      <c r="F60" s="25"/>
      <c r="G60" s="26"/>
    </row>
    <row r="61" spans="1:7" x14ac:dyDescent="0.25">
      <c r="A61" s="9" t="s">
        <v>85</v>
      </c>
      <c r="B61" s="14" t="s">
        <v>86</v>
      </c>
      <c r="C61" s="10" t="s">
        <v>27</v>
      </c>
      <c r="D61" s="18">
        <v>55</v>
      </c>
      <c r="E61" s="37">
        <v>3233</v>
      </c>
      <c r="F61" s="9" t="s">
        <v>87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55</v>
      </c>
      <c r="E62" s="38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23</v>
      </c>
      <c r="D63" s="18">
        <v>1288.8599999999999</v>
      </c>
      <c r="E63" s="37">
        <v>3722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1288.8599999999999</v>
      </c>
      <c r="E64" s="38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27</v>
      </c>
      <c r="D65" s="18">
        <v>191.93</v>
      </c>
      <c r="E65" s="37">
        <v>3722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191.93</v>
      </c>
      <c r="E66" s="38"/>
      <c r="F66" s="25"/>
      <c r="G66" s="26"/>
    </row>
    <row r="67" spans="1:7" x14ac:dyDescent="0.25">
      <c r="A67" s="9" t="s">
        <v>92</v>
      </c>
      <c r="B67" s="14" t="s">
        <v>93</v>
      </c>
      <c r="C67" s="10" t="s">
        <v>27</v>
      </c>
      <c r="D67" s="18">
        <v>29.4</v>
      </c>
      <c r="E67" s="37">
        <v>3431</v>
      </c>
      <c r="F67" s="9" t="s">
        <v>94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29.4</v>
      </c>
      <c r="E68" s="38"/>
      <c r="F68" s="25"/>
      <c r="G68" s="26"/>
    </row>
    <row r="69" spans="1:7" x14ac:dyDescent="0.25">
      <c r="A69" s="9" t="s">
        <v>101</v>
      </c>
      <c r="B69" s="14"/>
      <c r="C69" s="10"/>
      <c r="D69" s="36">
        <v>2009.98</v>
      </c>
      <c r="E69" s="10">
        <v>3111</v>
      </c>
      <c r="F69" s="9" t="s">
        <v>95</v>
      </c>
      <c r="G69" s="28" t="s">
        <v>14</v>
      </c>
    </row>
    <row r="70" spans="1:7" x14ac:dyDescent="0.25">
      <c r="A70" s="9" t="s">
        <v>101</v>
      </c>
      <c r="B70" s="14"/>
      <c r="C70" s="10"/>
      <c r="D70" s="36">
        <v>78194.759999999995</v>
      </c>
      <c r="E70" s="10">
        <v>3111</v>
      </c>
      <c r="F70" s="9" t="s">
        <v>95</v>
      </c>
      <c r="G70" s="28" t="s">
        <v>14</v>
      </c>
    </row>
    <row r="71" spans="1:7" x14ac:dyDescent="0.25">
      <c r="A71" s="9" t="s">
        <v>101</v>
      </c>
      <c r="B71" s="35"/>
      <c r="C71" s="10"/>
      <c r="D71" s="36">
        <v>623.54999999999995</v>
      </c>
      <c r="E71" s="10">
        <v>3113</v>
      </c>
      <c r="F71" s="9" t="s">
        <v>96</v>
      </c>
      <c r="G71" s="28" t="s">
        <v>14</v>
      </c>
    </row>
    <row r="72" spans="1:7" x14ac:dyDescent="0.25">
      <c r="A72" s="9" t="s">
        <v>101</v>
      </c>
      <c r="B72" s="14"/>
      <c r="C72" s="10"/>
      <c r="D72" s="36">
        <v>158.97999999999999</v>
      </c>
      <c r="E72" s="10">
        <v>3114</v>
      </c>
      <c r="F72" s="9" t="s">
        <v>97</v>
      </c>
      <c r="G72" s="28" t="s">
        <v>14</v>
      </c>
    </row>
    <row r="73" spans="1:7" x14ac:dyDescent="0.25">
      <c r="A73" s="9" t="s">
        <v>101</v>
      </c>
      <c r="B73" s="14"/>
      <c r="C73" s="10"/>
      <c r="D73" s="36">
        <v>331.65</v>
      </c>
      <c r="E73" s="10">
        <v>3132</v>
      </c>
      <c r="F73" s="9" t="s">
        <v>98</v>
      </c>
      <c r="G73" s="28" t="s">
        <v>14</v>
      </c>
    </row>
    <row r="74" spans="1:7" x14ac:dyDescent="0.25">
      <c r="A74" s="9" t="s">
        <v>101</v>
      </c>
      <c r="B74" s="14"/>
      <c r="C74" s="10"/>
      <c r="D74" s="36">
        <v>13031.29</v>
      </c>
      <c r="E74" s="10">
        <v>3132</v>
      </c>
      <c r="F74" s="9" t="s">
        <v>98</v>
      </c>
      <c r="G74" s="28" t="s">
        <v>14</v>
      </c>
    </row>
    <row r="75" spans="1:7" x14ac:dyDescent="0.25">
      <c r="A75" s="9" t="s">
        <v>101</v>
      </c>
      <c r="B75" s="14"/>
      <c r="C75" s="10"/>
      <c r="D75" s="36">
        <v>15.81</v>
      </c>
      <c r="E75" s="10">
        <v>3212</v>
      </c>
      <c r="F75" s="9" t="s">
        <v>99</v>
      </c>
      <c r="G75" s="28" t="s">
        <v>14</v>
      </c>
    </row>
    <row r="76" spans="1:7" x14ac:dyDescent="0.25">
      <c r="A76" s="9" t="s">
        <v>101</v>
      </c>
      <c r="B76" s="14"/>
      <c r="C76" s="10"/>
      <c r="D76" s="36">
        <v>3046.63</v>
      </c>
      <c r="E76" s="10">
        <v>3212</v>
      </c>
      <c r="F76" s="9" t="s">
        <v>99</v>
      </c>
      <c r="G76" s="28" t="s">
        <v>14</v>
      </c>
    </row>
    <row r="77" spans="1:7" x14ac:dyDescent="0.25">
      <c r="A77" s="9" t="s">
        <v>104</v>
      </c>
      <c r="B77" s="14"/>
      <c r="C77" s="10"/>
      <c r="D77" s="36">
        <v>278.72000000000003</v>
      </c>
      <c r="E77" s="10">
        <v>3222</v>
      </c>
      <c r="F77" s="9" t="s">
        <v>13</v>
      </c>
      <c r="G77" s="28" t="s">
        <v>14</v>
      </c>
    </row>
    <row r="78" spans="1:7" x14ac:dyDescent="0.25">
      <c r="A78" s="9" t="s">
        <v>103</v>
      </c>
      <c r="B78" s="14"/>
      <c r="C78" s="10"/>
      <c r="D78" s="36">
        <v>599.88</v>
      </c>
      <c r="E78" s="10">
        <v>3954</v>
      </c>
      <c r="F78" s="9" t="s">
        <v>102</v>
      </c>
      <c r="G78" s="28" t="s">
        <v>14</v>
      </c>
    </row>
    <row r="79" spans="1:7" ht="21" customHeight="1" thickBot="1" x14ac:dyDescent="0.3">
      <c r="A79" s="21" t="s">
        <v>15</v>
      </c>
      <c r="B79" s="22"/>
      <c r="C79" s="23"/>
      <c r="D79" s="24">
        <f>SUM(D69:D78)</f>
        <v>98291.25</v>
      </c>
      <c r="E79" s="23"/>
      <c r="F79" s="25"/>
      <c r="G79" s="26"/>
    </row>
    <row r="80" spans="1:7" ht="15.75" thickBot="1" x14ac:dyDescent="0.3">
      <c r="A80" s="29" t="s">
        <v>100</v>
      </c>
      <c r="B80" s="30"/>
      <c r="C80" s="31"/>
      <c r="D80" s="32">
        <f>SUM(D8,D12,D14,D16,D18,D20,D22,D24,D26,D28,D30,D32,D34,D36,D38,D40,D42,D44,D46,D48,D50,D52,D54,D56,D58,D60,D62,D64,D66,D68,D79)</f>
        <v>108442.68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2025-04-16T12:44:18Z</dcterms:modified>
</cp:coreProperties>
</file>