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73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99" i="1" l="1"/>
</calcChain>
</file>

<file path=xl/sharedStrings.xml><?xml version="1.0" encoding="utf-8"?>
<sst xmlns="http://schemas.openxmlformats.org/spreadsheetml/2006/main" count="251" uniqueCount="121">
  <si>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</si>
  <si>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</si>
  <si>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</si>
  <si>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</si>
  <si>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</si>
  <si>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</si>
  <si>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</si>
  <si>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</si>
  <si>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01.02.2024 Do 29.02.2024</t>
  </si>
  <si>
    <t>OPTIMUS LAB D.O.O.</t>
  </si>
  <si>
    <t>ČAKOVEC</t>
  </si>
  <si>
    <t>MATERIJAL I SIROVINE</t>
  </si>
  <si>
    <t xml:space="preserve">RAČUNALNE USLUGE                                                                                                                                      </t>
  </si>
  <si>
    <t>Ukupno:</t>
  </si>
  <si>
    <t>CODELECT D.O.O.</t>
  </si>
  <si>
    <t>90863721039</t>
  </si>
  <si>
    <t>VINKOVCI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</si>
  <si>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</si>
  <si>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</si>
  <si>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</si>
  <si>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</si>
  <si>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</si>
  <si>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</si>
  <si>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</si>
  <si>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HRVATSKI TELEKOM D.D.</t>
  </si>
  <si>
    <t>81793146560</t>
  </si>
  <si>
    <t>REGULATOR D.O.O.</t>
  </si>
  <si>
    <t>81653537589</t>
  </si>
  <si>
    <t>PRIVLAKA</t>
  </si>
  <si>
    <t>MATERIJAL I DIJELOVI ZA TEKUĆE I INVESTICIJSKO ODRŽAVANJE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</si>
  <si>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</si>
  <si>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</si>
  <si>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</si>
  <si>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</si>
  <si>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</si>
  <si>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</si>
  <si>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</si>
  <si>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</si>
  <si>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</si>
  <si>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</si>
  <si>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</si>
  <si>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</si>
  <si>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</si>
  <si>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</si>
  <si>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HGSPOT</t>
  </si>
  <si>
    <t>65553879500</t>
  </si>
  <si>
    <t>SITNI INVENTAR I AUTO GUME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</si>
  <si>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</si>
  <si>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</si>
  <si>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</si>
  <si>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</si>
  <si>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</si>
  <si>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</si>
  <si>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</si>
  <si>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SVIJEĆE ŠRPOLJAR D.O.O.</t>
  </si>
  <si>
    <t>60097654757</t>
  </si>
  <si>
    <t>DONJA BISTRA</t>
  </si>
  <si>
    <t>LAGRO D.O.O.</t>
  </si>
  <si>
    <t>54821149855</t>
  </si>
  <si>
    <t>CD DESING D.O.O</t>
  </si>
  <si>
    <t>49419647482</t>
  </si>
  <si>
    <t>G.D. DIZAJN</t>
  </si>
  <si>
    <t>45732233774</t>
  </si>
  <si>
    <t>VINDIJA D.D.</t>
  </si>
  <si>
    <t>44138062462</t>
  </si>
  <si>
    <t>VARAŽDIN</t>
  </si>
  <si>
    <t>VINKOVAČKI VODOVOD I KANALIZACIJA D.O.O.</t>
  </si>
  <si>
    <t>30638414709</t>
  </si>
  <si>
    <t>TERRA ORGANICA D.O.O.</t>
  </si>
  <si>
    <t>25658183380</t>
  </si>
  <si>
    <t>DUKAT D.D.</t>
  </si>
  <si>
    <t>25457712630</t>
  </si>
  <si>
    <t>ŠKOLSKE NOVINE D.O.O.</t>
  </si>
  <si>
    <t>24796394086</t>
  </si>
  <si>
    <t>SNARP D.O.O.</t>
  </si>
  <si>
    <t>16023043707</t>
  </si>
  <si>
    <t>LIBURNIA RIVIERA HOTELS D.D.</t>
  </si>
  <si>
    <t>15573308024</t>
  </si>
  <si>
    <t>LOVRAN</t>
  </si>
  <si>
    <t>SLUŽBENA PUTOVANJA</t>
  </si>
  <si>
    <t>AUTOPRIJEVOZ PUŠKARIĆ</t>
  </si>
  <si>
    <t>14069431028</t>
  </si>
  <si>
    <t>IVANKOVO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</si>
  <si>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</si>
  <si>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</si>
  <si>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</si>
  <si>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</si>
  <si>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</si>
  <si>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CHEMACO D.O.O.</t>
  </si>
  <si>
    <t>Poslovna Literatura d.o.o.</t>
  </si>
  <si>
    <t>Zagreb</t>
  </si>
  <si>
    <t>PRODUKT KLASOVI d.o.o</t>
  </si>
  <si>
    <t>Vinkovci</t>
  </si>
  <si>
    <t>ŠKOLSKA KNJIGA d.d.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</si>
  <si>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</si>
  <si>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</si>
  <si>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</si>
  <si>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</si>
  <si>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</si>
  <si>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</si>
  <si>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MATEMATIČKO DRUŠTVO - PRIJAVNICA</t>
  </si>
  <si>
    <t>RAČUNALNE USLUGE</t>
  </si>
  <si>
    <t>UREDSKI MATERIJAL I OSTALI MTERIJALNI RASHODI</t>
  </si>
  <si>
    <t xml:space="preserve">PLAĆA 01/2024 </t>
  </si>
  <si>
    <t>POMOĆNICI U NASTAVI</t>
  </si>
  <si>
    <t>PRODUŽENI BORAVAK</t>
  </si>
  <si>
    <t>DJELATNICI ŠKOLE</t>
  </si>
  <si>
    <t xml:space="preserve">Grad Vinkovci </t>
  </si>
  <si>
    <t>E-TEHNIČAR</t>
  </si>
  <si>
    <t>ODVJETNIČKI URED CVRKOVIĆ / PRESUDE 6 %</t>
  </si>
  <si>
    <t>VUKOVAR</t>
  </si>
  <si>
    <t>85051163109</t>
  </si>
  <si>
    <t>NAGRADE GRAĐANIMA I KUČANSTVIMA U NARAVI</t>
  </si>
  <si>
    <t>UREDSKI MATERIJAL I OSTALI MATERIJALNI RASHODI</t>
  </si>
  <si>
    <t>USLUGE PROMIĐBE I INFORMIRANJA</t>
  </si>
  <si>
    <t>TROŠKOVI SUDSKI POSTUPAKA</t>
  </si>
  <si>
    <t>71981294715</t>
  </si>
  <si>
    <t>60445358686</t>
  </si>
  <si>
    <t>38967655335</t>
  </si>
  <si>
    <t>22936624623</t>
  </si>
  <si>
    <t>61452840082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</si>
</sst>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4" borderId="9" xfId="0" applyNumberFormat="1" applyFill="1" applyBorder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164" fontId="1" fillId="0" borderId="9" xfId="0" applyNumberFormat="1" applyFont="1" applyBorder="1" applyAlignment="1">
      <alignment horizontal="right" vertical="top"/>
    </xf>
    <xf numFmtId="0" fontId="3" fillId="3" borderId="10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6"/>
  <sheetViews>
    <sheetView tabSelected="1" topLeftCell="A44" zoomScaleNormal="100" workbookViewId="0">
      <selection activeCell="C103" sqref="C103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18" t="s">
        <v>7</v>
      </c>
    </row>
    <row r="2" spans="1:6" s="1" customFormat="1" ht="28.5" customHeight="1" x14ac:dyDescent="0.35">
      <c r="A2" s="5" t="s">
        <v>0</v>
      </c>
      <c r="B2" s="11"/>
      <c r="C2" s="4"/>
      <c r="D2" s="15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2" t="s">
        <v>2</v>
      </c>
      <c r="C6" s="7" t="s">
        <v>3</v>
      </c>
      <c r="D6" s="16" t="s">
        <v>4</v>
      </c>
      <c r="E6" s="6" t="s">
        <v>5</v>
      </c>
      <c r="F6" s="40" t="s">
        <v>6</v>
      </c>
    </row>
    <row r="7" spans="1:6" ht="16.5" thickTop="1" thickBot="1" x14ac:dyDescent="0.3">
      <c r="A7" s="8" t="s">
        <v>9</v>
      </c>
      <c r="B7" s="13" t="s">
        <v>116</v>
      </c>
      <c r="C7" s="9" t="s">
        <v>10</v>
      </c>
      <c r="D7" s="32">
        <v>234.38</v>
      </c>
      <c r="E7" s="9">
        <v>3238</v>
      </c>
      <c r="F7" s="20" t="s">
        <v>12</v>
      </c>
    </row>
    <row r="8" spans="1:6" ht="15.75" thickTop="1" x14ac:dyDescent="0.25">
      <c r="A8" s="8"/>
      <c r="B8" s="13"/>
      <c r="C8" s="9"/>
      <c r="D8" s="32">
        <v>234.38</v>
      </c>
      <c r="E8" s="9">
        <v>3238</v>
      </c>
      <c r="F8" s="19" t="s">
        <v>12</v>
      </c>
    </row>
    <row r="9" spans="1:6" ht="27" customHeight="1" thickBot="1" x14ac:dyDescent="0.3">
      <c r="A9" s="21" t="s">
        <v>13</v>
      </c>
      <c r="B9" s="22"/>
      <c r="C9" s="23"/>
      <c r="D9" s="24">
        <f>SUM(D7:D8)</f>
        <v>468.76</v>
      </c>
      <c r="E9" s="23"/>
      <c r="F9" s="25"/>
    </row>
    <row r="10" spans="1:6" x14ac:dyDescent="0.25">
      <c r="A10" s="8" t="s">
        <v>14</v>
      </c>
      <c r="B10" s="13" t="s">
        <v>15</v>
      </c>
      <c r="C10" s="9" t="s">
        <v>16</v>
      </c>
      <c r="D10" s="32">
        <v>49.77</v>
      </c>
      <c r="E10" s="9">
        <v>3239</v>
      </c>
      <c r="F10" s="26" t="s">
        <v>17</v>
      </c>
    </row>
    <row r="11" spans="1:6" ht="27" customHeight="1" thickBot="1" x14ac:dyDescent="0.3">
      <c r="A11" s="21" t="s">
        <v>13</v>
      </c>
      <c r="B11" s="22"/>
      <c r="C11" s="23"/>
      <c r="D11" s="24">
        <f>SUM(D10:D10)</f>
        <v>49.77</v>
      </c>
      <c r="E11" s="23"/>
      <c r="F11" s="25"/>
    </row>
    <row r="12" spans="1:6" x14ac:dyDescent="0.25">
      <c r="A12" s="8" t="s">
        <v>18</v>
      </c>
      <c r="B12" s="13" t="s">
        <v>19</v>
      </c>
      <c r="C12" s="9" t="s">
        <v>20</v>
      </c>
      <c r="D12" s="32">
        <v>10.039999999999999</v>
      </c>
      <c r="E12" s="9">
        <v>3231</v>
      </c>
      <c r="F12" s="26" t="s">
        <v>21</v>
      </c>
    </row>
    <row r="13" spans="1:6" ht="27" customHeight="1" thickBot="1" x14ac:dyDescent="0.3">
      <c r="A13" s="21" t="s">
        <v>13</v>
      </c>
      <c r="B13" s="22"/>
      <c r="C13" s="23"/>
      <c r="D13" s="24">
        <f>SUM(D12:D12)</f>
        <v>10.039999999999999</v>
      </c>
      <c r="E13" s="23"/>
      <c r="F13" s="25"/>
    </row>
    <row r="14" spans="1:6" x14ac:dyDescent="0.25">
      <c r="A14" s="8" t="s">
        <v>22</v>
      </c>
      <c r="B14" s="13" t="s">
        <v>23</v>
      </c>
      <c r="C14" s="9" t="s">
        <v>20</v>
      </c>
      <c r="D14" s="32">
        <v>17.84</v>
      </c>
      <c r="E14" s="9">
        <v>3238</v>
      </c>
      <c r="F14" s="26" t="s">
        <v>101</v>
      </c>
    </row>
    <row r="15" spans="1:6" ht="27" customHeight="1" thickBot="1" x14ac:dyDescent="0.3">
      <c r="A15" s="21" t="s">
        <v>13</v>
      </c>
      <c r="B15" s="22"/>
      <c r="C15" s="23"/>
      <c r="D15" s="24">
        <f>SUM(D14:D14)</f>
        <v>17.84</v>
      </c>
      <c r="E15" s="23"/>
      <c r="F15" s="25"/>
    </row>
    <row r="16" spans="1:6" x14ac:dyDescent="0.25">
      <c r="A16" s="8" t="s">
        <v>24</v>
      </c>
      <c r="B16" s="13" t="s">
        <v>25</v>
      </c>
      <c r="C16" s="9" t="s">
        <v>20</v>
      </c>
      <c r="D16" s="32">
        <v>81.16</v>
      </c>
      <c r="E16" s="9">
        <v>3231</v>
      </c>
      <c r="F16" s="26" t="s">
        <v>21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81.16</v>
      </c>
      <c r="E17" s="23"/>
      <c r="F17" s="25"/>
    </row>
    <row r="18" spans="1:6" x14ac:dyDescent="0.25">
      <c r="A18" s="8" t="s">
        <v>26</v>
      </c>
      <c r="B18" s="13" t="s">
        <v>27</v>
      </c>
      <c r="C18" s="9" t="s">
        <v>28</v>
      </c>
      <c r="D18" s="32">
        <v>237.5</v>
      </c>
      <c r="E18" s="9">
        <v>3224</v>
      </c>
      <c r="F18" s="26" t="s">
        <v>29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237.5</v>
      </c>
      <c r="E19" s="23"/>
      <c r="F19" s="25"/>
    </row>
    <row r="20" spans="1:6" x14ac:dyDescent="0.25">
      <c r="A20" s="8" t="s">
        <v>30</v>
      </c>
      <c r="B20" s="13" t="s">
        <v>31</v>
      </c>
      <c r="C20" s="9" t="s">
        <v>16</v>
      </c>
      <c r="D20" s="32">
        <v>104.2</v>
      </c>
      <c r="E20" s="9">
        <v>3234</v>
      </c>
      <c r="F20" s="26" t="s">
        <v>32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104.2</v>
      </c>
      <c r="E21" s="23"/>
      <c r="F21" s="25"/>
    </row>
    <row r="22" spans="1:6" x14ac:dyDescent="0.25">
      <c r="A22" s="8" t="s">
        <v>33</v>
      </c>
      <c r="B22" s="13" t="s">
        <v>34</v>
      </c>
      <c r="C22" s="9" t="s">
        <v>20</v>
      </c>
      <c r="D22" s="32">
        <v>143.22</v>
      </c>
      <c r="E22" s="9">
        <v>3224</v>
      </c>
      <c r="F22" s="26" t="s">
        <v>29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143.22</v>
      </c>
      <c r="E23" s="23"/>
      <c r="F23" s="25"/>
    </row>
    <row r="24" spans="1:6" x14ac:dyDescent="0.25">
      <c r="A24" s="8" t="s">
        <v>35</v>
      </c>
      <c r="B24" s="13" t="s">
        <v>36</v>
      </c>
      <c r="C24" s="9" t="s">
        <v>20</v>
      </c>
      <c r="D24" s="32">
        <v>165.9</v>
      </c>
      <c r="E24" s="9">
        <v>3237</v>
      </c>
      <c r="F24" s="26" t="s">
        <v>37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165.9</v>
      </c>
      <c r="E25" s="23"/>
      <c r="F25" s="25"/>
    </row>
    <row r="26" spans="1:6" x14ac:dyDescent="0.25">
      <c r="A26" s="8" t="s">
        <v>38</v>
      </c>
      <c r="B26" s="13" t="s">
        <v>39</v>
      </c>
      <c r="C26" s="9" t="s">
        <v>40</v>
      </c>
      <c r="D26" s="32">
        <v>82.96</v>
      </c>
      <c r="E26" s="9">
        <v>3235</v>
      </c>
      <c r="F26" s="26" t="s">
        <v>41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82.96</v>
      </c>
      <c r="E27" s="23"/>
      <c r="F27" s="25"/>
    </row>
    <row r="28" spans="1:6" x14ac:dyDescent="0.25">
      <c r="A28" s="8" t="s">
        <v>42</v>
      </c>
      <c r="B28" s="13" t="s">
        <v>43</v>
      </c>
      <c r="C28" s="9" t="s">
        <v>16</v>
      </c>
      <c r="D28" s="32">
        <v>238.12</v>
      </c>
      <c r="E28" s="9">
        <v>3234</v>
      </c>
      <c r="F28" s="26" t="s">
        <v>32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238.12</v>
      </c>
      <c r="E29" s="23"/>
      <c r="F29" s="25"/>
    </row>
    <row r="30" spans="1:6" x14ac:dyDescent="0.25">
      <c r="A30" s="8" t="s">
        <v>44</v>
      </c>
      <c r="B30" s="13" t="s">
        <v>45</v>
      </c>
      <c r="C30" s="9" t="s">
        <v>20</v>
      </c>
      <c r="D30" s="32">
        <v>29.4</v>
      </c>
      <c r="E30" s="9">
        <v>3225</v>
      </c>
      <c r="F30" s="26" t="s">
        <v>46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29.4</v>
      </c>
      <c r="E31" s="23"/>
      <c r="F31" s="25"/>
    </row>
    <row r="32" spans="1:6" x14ac:dyDescent="0.25">
      <c r="A32" s="8" t="s">
        <v>47</v>
      </c>
      <c r="B32" s="13" t="s">
        <v>48</v>
      </c>
      <c r="C32" s="9" t="s">
        <v>20</v>
      </c>
      <c r="D32" s="32">
        <v>618.47</v>
      </c>
      <c r="E32" s="9">
        <v>3223</v>
      </c>
      <c r="F32" s="26" t="s">
        <v>49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618.47</v>
      </c>
      <c r="E33" s="23"/>
      <c r="F33" s="25"/>
    </row>
    <row r="34" spans="1:6" x14ac:dyDescent="0.25">
      <c r="A34" s="8" t="s">
        <v>50</v>
      </c>
      <c r="B34" s="13" t="s">
        <v>51</v>
      </c>
      <c r="C34" s="9" t="s">
        <v>20</v>
      </c>
      <c r="D34" s="32">
        <v>1013.81</v>
      </c>
      <c r="E34" s="9">
        <v>3722</v>
      </c>
      <c r="F34" s="26" t="s">
        <v>112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1013.81</v>
      </c>
      <c r="E35" s="23"/>
      <c r="F35" s="25"/>
    </row>
    <row r="36" spans="1:6" x14ac:dyDescent="0.25">
      <c r="A36" s="8" t="s">
        <v>52</v>
      </c>
      <c r="B36" s="13" t="s">
        <v>53</v>
      </c>
      <c r="C36" s="9" t="s">
        <v>16</v>
      </c>
      <c r="D36" s="32">
        <v>131.91999999999999</v>
      </c>
      <c r="E36" s="9">
        <v>3222</v>
      </c>
      <c r="F36" s="26" t="s">
        <v>11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131.91999999999999</v>
      </c>
      <c r="E37" s="23"/>
      <c r="F37" s="25"/>
    </row>
    <row r="38" spans="1:6" x14ac:dyDescent="0.25">
      <c r="A38" s="8" t="s">
        <v>54</v>
      </c>
      <c r="B38" s="13" t="s">
        <v>55</v>
      </c>
      <c r="C38" s="9" t="s">
        <v>56</v>
      </c>
      <c r="D38" s="32">
        <v>46.82</v>
      </c>
      <c r="E38" s="9">
        <v>3222</v>
      </c>
      <c r="F38" s="26" t="s">
        <v>11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46.82</v>
      </c>
      <c r="E39" s="23"/>
      <c r="F39" s="25"/>
    </row>
    <row r="40" spans="1:6" x14ac:dyDescent="0.25">
      <c r="A40" s="8" t="s">
        <v>57</v>
      </c>
      <c r="B40" s="13" t="s">
        <v>58</v>
      </c>
      <c r="C40" s="9" t="s">
        <v>16</v>
      </c>
      <c r="D40" s="32">
        <v>8.6</v>
      </c>
      <c r="E40" s="9">
        <v>3221</v>
      </c>
      <c r="F40" s="26" t="s">
        <v>113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8.6</v>
      </c>
      <c r="E41" s="23"/>
      <c r="F41" s="25"/>
    </row>
    <row r="42" spans="1:6" x14ac:dyDescent="0.25">
      <c r="A42" s="8" t="s">
        <v>59</v>
      </c>
      <c r="B42" s="13" t="s">
        <v>60</v>
      </c>
      <c r="C42" s="9" t="s">
        <v>16</v>
      </c>
      <c r="D42" s="32">
        <v>600</v>
      </c>
      <c r="E42" s="9">
        <v>3239</v>
      </c>
      <c r="F42" s="26" t="s">
        <v>17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600</v>
      </c>
      <c r="E43" s="23"/>
      <c r="F43" s="25"/>
    </row>
    <row r="44" spans="1:6" x14ac:dyDescent="0.25">
      <c r="A44" s="8" t="s">
        <v>61</v>
      </c>
      <c r="B44" s="13" t="s">
        <v>62</v>
      </c>
      <c r="C44" s="9" t="s">
        <v>20</v>
      </c>
      <c r="D44" s="32">
        <v>643.33000000000004</v>
      </c>
      <c r="E44" s="9">
        <v>3225</v>
      </c>
      <c r="F44" s="26" t="s">
        <v>46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643.33000000000004</v>
      </c>
      <c r="E45" s="23"/>
      <c r="F45" s="25"/>
    </row>
    <row r="46" spans="1:6" x14ac:dyDescent="0.25">
      <c r="A46" s="8" t="s">
        <v>63</v>
      </c>
      <c r="B46" s="13" t="s">
        <v>64</v>
      </c>
      <c r="C46" s="9" t="s">
        <v>65</v>
      </c>
      <c r="D46" s="32">
        <v>626.74</v>
      </c>
      <c r="E46" s="9">
        <v>3722</v>
      </c>
      <c r="F46" s="26" t="s">
        <v>112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626.74</v>
      </c>
      <c r="E47" s="23"/>
      <c r="F47" s="25"/>
    </row>
    <row r="48" spans="1:6" x14ac:dyDescent="0.25">
      <c r="A48" s="8" t="s">
        <v>66</v>
      </c>
      <c r="B48" s="13" t="s">
        <v>67</v>
      </c>
      <c r="C48" s="9" t="s">
        <v>16</v>
      </c>
      <c r="D48" s="32">
        <v>79.75</v>
      </c>
      <c r="E48" s="9">
        <v>3234</v>
      </c>
      <c r="F48" s="26" t="s">
        <v>32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79.75</v>
      </c>
      <c r="E49" s="23"/>
      <c r="F49" s="25"/>
    </row>
    <row r="50" spans="1:6" x14ac:dyDescent="0.25">
      <c r="A50" s="8" t="s">
        <v>68</v>
      </c>
      <c r="B50" s="13" t="s">
        <v>69</v>
      </c>
      <c r="C50" s="9" t="s">
        <v>20</v>
      </c>
      <c r="D50" s="32">
        <v>59.82</v>
      </c>
      <c r="E50" s="9">
        <v>3222</v>
      </c>
      <c r="F50" s="26" t="s">
        <v>11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59.82</v>
      </c>
      <c r="E51" s="23"/>
      <c r="F51" s="25"/>
    </row>
    <row r="52" spans="1:6" x14ac:dyDescent="0.25">
      <c r="A52" s="8" t="s">
        <v>70</v>
      </c>
      <c r="B52" s="13" t="s">
        <v>71</v>
      </c>
      <c r="C52" s="9" t="s">
        <v>20</v>
      </c>
      <c r="D52" s="32">
        <v>335.46</v>
      </c>
      <c r="E52" s="9">
        <v>3722</v>
      </c>
      <c r="F52" s="26" t="s">
        <v>112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335.46</v>
      </c>
      <c r="E53" s="23"/>
      <c r="F53" s="25"/>
    </row>
    <row r="54" spans="1:6" x14ac:dyDescent="0.25">
      <c r="A54" s="8" t="s">
        <v>72</v>
      </c>
      <c r="B54" s="13" t="s">
        <v>73</v>
      </c>
      <c r="C54" s="9" t="s">
        <v>20</v>
      </c>
      <c r="D54" s="32">
        <v>55</v>
      </c>
      <c r="E54" s="9">
        <v>3233</v>
      </c>
      <c r="F54" s="26" t="s">
        <v>114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55</v>
      </c>
      <c r="E55" s="23"/>
      <c r="F55" s="25"/>
    </row>
    <row r="56" spans="1:6" x14ac:dyDescent="0.25">
      <c r="A56" s="8" t="s">
        <v>74</v>
      </c>
      <c r="B56" s="13" t="s">
        <v>75</v>
      </c>
      <c r="C56" s="9" t="s">
        <v>40</v>
      </c>
      <c r="D56" s="32">
        <v>49.8</v>
      </c>
      <c r="E56" s="9">
        <v>3235</v>
      </c>
      <c r="F56" s="26" t="s">
        <v>41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49.8</v>
      </c>
      <c r="E57" s="23"/>
      <c r="F57" s="25"/>
    </row>
    <row r="58" spans="1:6" x14ac:dyDescent="0.25">
      <c r="A58" s="8" t="s">
        <v>76</v>
      </c>
      <c r="B58" s="13" t="s">
        <v>77</v>
      </c>
      <c r="C58" s="9" t="s">
        <v>78</v>
      </c>
      <c r="D58" s="32">
        <v>221</v>
      </c>
      <c r="E58" s="9">
        <v>3211</v>
      </c>
      <c r="F58" s="26" t="s">
        <v>79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221</v>
      </c>
      <c r="E59" s="23"/>
      <c r="F59" s="25"/>
    </row>
    <row r="60" spans="1:6" x14ac:dyDescent="0.25">
      <c r="A60" s="8" t="s">
        <v>80</v>
      </c>
      <c r="B60" s="13" t="s">
        <v>81</v>
      </c>
      <c r="C60" s="9" t="s">
        <v>82</v>
      </c>
      <c r="D60" s="32">
        <v>687.5</v>
      </c>
      <c r="E60" s="9">
        <v>3231</v>
      </c>
      <c r="F60" s="26" t="s">
        <v>21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687.5</v>
      </c>
      <c r="E61" s="23"/>
      <c r="F61" s="25"/>
    </row>
    <row r="62" spans="1:6" x14ac:dyDescent="0.25">
      <c r="A62" s="8" t="s">
        <v>83</v>
      </c>
      <c r="B62" s="13" t="s">
        <v>84</v>
      </c>
      <c r="C62" s="9" t="s">
        <v>20</v>
      </c>
      <c r="D62" s="32">
        <v>201.5</v>
      </c>
      <c r="E62" s="9">
        <v>3722</v>
      </c>
      <c r="F62" s="26" t="s">
        <v>112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201.5</v>
      </c>
      <c r="E63" s="23"/>
      <c r="F63" s="25"/>
    </row>
    <row r="64" spans="1:6" x14ac:dyDescent="0.25">
      <c r="A64" s="8" t="s">
        <v>85</v>
      </c>
      <c r="B64" s="13" t="s">
        <v>86</v>
      </c>
      <c r="C64" s="9" t="s">
        <v>20</v>
      </c>
      <c r="D64" s="32">
        <v>20.03</v>
      </c>
      <c r="E64" s="9">
        <v>3431</v>
      </c>
      <c r="F64" s="26" t="s">
        <v>87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20.03</v>
      </c>
      <c r="E65" s="23"/>
      <c r="F65" s="25"/>
    </row>
    <row r="66" spans="1:6" x14ac:dyDescent="0.25">
      <c r="A66" s="8" t="s">
        <v>88</v>
      </c>
      <c r="B66" s="13" t="s">
        <v>117</v>
      </c>
      <c r="C66" s="9" t="s">
        <v>20</v>
      </c>
      <c r="D66" s="32">
        <v>64.38</v>
      </c>
      <c r="E66" s="9">
        <v>3222</v>
      </c>
      <c r="F66" s="26" t="s">
        <v>11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64.38</v>
      </c>
      <c r="E67" s="23"/>
      <c r="F67" s="25"/>
    </row>
    <row r="68" spans="1:6" x14ac:dyDescent="0.25">
      <c r="A68" s="8" t="s">
        <v>89</v>
      </c>
      <c r="B68" s="13" t="s">
        <v>120</v>
      </c>
      <c r="C68" s="9" t="s">
        <v>90</v>
      </c>
      <c r="D68" s="32">
        <v>162.77000000000001</v>
      </c>
      <c r="E68" s="9">
        <v>3221</v>
      </c>
      <c r="F68" s="26" t="s">
        <v>113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162.77000000000001</v>
      </c>
      <c r="E69" s="23"/>
      <c r="F69" s="25"/>
    </row>
    <row r="70" spans="1:6" x14ac:dyDescent="0.25">
      <c r="A70" s="8" t="s">
        <v>91</v>
      </c>
      <c r="B70" s="13" t="s">
        <v>119</v>
      </c>
      <c r="C70" s="9" t="s">
        <v>92</v>
      </c>
      <c r="D70" s="32">
        <v>383.96</v>
      </c>
      <c r="E70" s="9">
        <v>3722</v>
      </c>
      <c r="F70" s="26" t="s">
        <v>112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383.96</v>
      </c>
      <c r="E71" s="23"/>
      <c r="F71" s="25"/>
    </row>
    <row r="72" spans="1:6" x14ac:dyDescent="0.25">
      <c r="A72" s="8" t="s">
        <v>93</v>
      </c>
      <c r="B72" s="13" t="s">
        <v>118</v>
      </c>
      <c r="C72" s="9" t="s">
        <v>90</v>
      </c>
      <c r="D72" s="32">
        <v>27</v>
      </c>
      <c r="E72" s="9">
        <v>3221</v>
      </c>
      <c r="F72" s="26" t="s">
        <v>113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27</v>
      </c>
      <c r="E73" s="23"/>
      <c r="F73" s="25"/>
    </row>
    <row r="74" spans="1:6" ht="15.75" thickBot="1" x14ac:dyDescent="0.3">
      <c r="A74" s="33" t="s">
        <v>103</v>
      </c>
      <c r="B74" s="34" t="s">
        <v>104</v>
      </c>
      <c r="C74" s="35" t="s">
        <v>16</v>
      </c>
      <c r="D74" s="36">
        <v>1150</v>
      </c>
      <c r="E74" s="35">
        <v>3111</v>
      </c>
      <c r="F74" s="33" t="s">
        <v>94</v>
      </c>
    </row>
    <row r="75" spans="1:6" ht="15.75" thickBot="1" x14ac:dyDescent="0.3">
      <c r="A75" s="33" t="s">
        <v>103</v>
      </c>
      <c r="B75" s="34" t="s">
        <v>105</v>
      </c>
      <c r="C75" s="35" t="s">
        <v>16</v>
      </c>
      <c r="D75" s="36">
        <v>1633.57</v>
      </c>
      <c r="E75" s="35">
        <v>3111</v>
      </c>
      <c r="F75" s="33" t="s">
        <v>94</v>
      </c>
    </row>
    <row r="76" spans="1:6" ht="15.75" hidden="1" thickBot="1" x14ac:dyDescent="0.3">
      <c r="A76" s="33"/>
      <c r="B76" s="34"/>
      <c r="C76" s="35" t="s">
        <v>16</v>
      </c>
      <c r="D76" s="36"/>
      <c r="E76" s="35"/>
      <c r="F76" s="33"/>
    </row>
    <row r="77" spans="1:6" ht="15.75" thickBot="1" x14ac:dyDescent="0.3">
      <c r="A77" s="33" t="s">
        <v>103</v>
      </c>
      <c r="B77" s="34" t="s">
        <v>106</v>
      </c>
      <c r="C77" s="35" t="s">
        <v>16</v>
      </c>
      <c r="D77" s="36">
        <v>64369.9</v>
      </c>
      <c r="E77" s="35">
        <v>3111</v>
      </c>
      <c r="F77" s="33" t="s">
        <v>94</v>
      </c>
    </row>
    <row r="78" spans="1:6" ht="15.75" thickBot="1" x14ac:dyDescent="0.3">
      <c r="A78" s="33" t="s">
        <v>103</v>
      </c>
      <c r="B78" s="34" t="s">
        <v>106</v>
      </c>
      <c r="C78" s="35" t="s">
        <v>16</v>
      </c>
      <c r="D78" s="36">
        <v>1396.42</v>
      </c>
      <c r="E78" s="35">
        <v>3113</v>
      </c>
      <c r="F78" s="33" t="s">
        <v>95</v>
      </c>
    </row>
    <row r="79" spans="1:6" ht="15.75" thickBot="1" x14ac:dyDescent="0.3">
      <c r="A79" s="33" t="s">
        <v>103</v>
      </c>
      <c r="B79" s="34" t="s">
        <v>106</v>
      </c>
      <c r="C79" s="35" t="s">
        <v>16</v>
      </c>
      <c r="D79" s="36">
        <v>156.68</v>
      </c>
      <c r="E79" s="35">
        <v>3114</v>
      </c>
      <c r="F79" s="33" t="s">
        <v>96</v>
      </c>
    </row>
    <row r="80" spans="1:6" ht="15.75" hidden="1" thickBot="1" x14ac:dyDescent="0.3">
      <c r="A80" s="33"/>
      <c r="B80" s="34"/>
      <c r="C80" s="35" t="s">
        <v>16</v>
      </c>
      <c r="D80" s="36"/>
      <c r="E80" s="35"/>
      <c r="F80" s="33"/>
    </row>
    <row r="81" spans="1:6" ht="15.75" thickBot="1" x14ac:dyDescent="0.3">
      <c r="A81" s="33" t="s">
        <v>103</v>
      </c>
      <c r="B81" s="34" t="s">
        <v>104</v>
      </c>
      <c r="C81" s="35" t="s">
        <v>16</v>
      </c>
      <c r="D81" s="36">
        <v>189.76</v>
      </c>
      <c r="E81" s="35">
        <v>3132</v>
      </c>
      <c r="F81" s="33" t="s">
        <v>97</v>
      </c>
    </row>
    <row r="82" spans="1:6" ht="15.75" thickBot="1" x14ac:dyDescent="0.3">
      <c r="A82" s="33" t="s">
        <v>103</v>
      </c>
      <c r="B82" s="34" t="s">
        <v>105</v>
      </c>
      <c r="C82" s="35" t="s">
        <v>16</v>
      </c>
      <c r="D82" s="36">
        <v>269.54000000000002</v>
      </c>
      <c r="E82" s="35">
        <v>3132</v>
      </c>
      <c r="F82" s="33" t="s">
        <v>97</v>
      </c>
    </row>
    <row r="83" spans="1:6" ht="15.75" thickBot="1" x14ac:dyDescent="0.3">
      <c r="A83" s="33" t="s">
        <v>103</v>
      </c>
      <c r="B83" s="34" t="s">
        <v>106</v>
      </c>
      <c r="C83" s="35" t="s">
        <v>16</v>
      </c>
      <c r="D83" s="36">
        <v>10877.29</v>
      </c>
      <c r="E83" s="35">
        <v>3132</v>
      </c>
      <c r="F83" s="33" t="s">
        <v>97</v>
      </c>
    </row>
    <row r="84" spans="1:6" ht="15.75" hidden="1" thickBot="1" x14ac:dyDescent="0.3">
      <c r="A84" s="33" t="s">
        <v>103</v>
      </c>
      <c r="B84" s="34"/>
      <c r="C84" s="35" t="s">
        <v>16</v>
      </c>
      <c r="D84" s="36"/>
      <c r="E84" s="35"/>
      <c r="F84" s="33"/>
    </row>
    <row r="85" spans="1:6" ht="15.75" hidden="1" thickBot="1" x14ac:dyDescent="0.3">
      <c r="A85" s="33" t="s">
        <v>103</v>
      </c>
      <c r="B85" s="34"/>
      <c r="C85" s="35" t="s">
        <v>16</v>
      </c>
      <c r="D85" s="36"/>
      <c r="E85" s="35"/>
      <c r="F85" s="33"/>
    </row>
    <row r="86" spans="1:6" ht="15.75" hidden="1" thickBot="1" x14ac:dyDescent="0.3">
      <c r="A86" s="33" t="s">
        <v>103</v>
      </c>
      <c r="B86" s="34"/>
      <c r="C86" s="35" t="s">
        <v>16</v>
      </c>
      <c r="D86" s="36"/>
      <c r="E86" s="35"/>
      <c r="F86" s="33"/>
    </row>
    <row r="87" spans="1:6" ht="15.75" hidden="1" thickBot="1" x14ac:dyDescent="0.3">
      <c r="A87" s="33" t="s">
        <v>103</v>
      </c>
      <c r="B87" s="34"/>
      <c r="C87" s="35" t="s">
        <v>16</v>
      </c>
      <c r="D87" s="36"/>
      <c r="E87" s="35"/>
      <c r="F87" s="33"/>
    </row>
    <row r="88" spans="1:6" ht="15.75" thickBot="1" x14ac:dyDescent="0.3">
      <c r="A88" s="33" t="s">
        <v>103</v>
      </c>
      <c r="B88" s="34" t="s">
        <v>105</v>
      </c>
      <c r="C88" s="35" t="s">
        <v>16</v>
      </c>
      <c r="D88" s="36">
        <v>21.28</v>
      </c>
      <c r="E88" s="35">
        <v>3212</v>
      </c>
      <c r="F88" s="33" t="s">
        <v>98</v>
      </c>
    </row>
    <row r="89" spans="1:6" ht="15.75" thickBot="1" x14ac:dyDescent="0.3">
      <c r="A89" s="33" t="s">
        <v>103</v>
      </c>
      <c r="B89" s="34" t="s">
        <v>104</v>
      </c>
      <c r="C89" s="35" t="s">
        <v>16</v>
      </c>
      <c r="D89" s="36">
        <v>46.39</v>
      </c>
      <c r="E89" s="35">
        <v>3212</v>
      </c>
      <c r="F89" s="33" t="s">
        <v>98</v>
      </c>
    </row>
    <row r="90" spans="1:6" ht="15.75" thickBot="1" x14ac:dyDescent="0.3">
      <c r="A90" s="33" t="s">
        <v>103</v>
      </c>
      <c r="B90" s="34" t="s">
        <v>106</v>
      </c>
      <c r="C90" s="35" t="s">
        <v>16</v>
      </c>
      <c r="D90" s="36">
        <v>3469.85</v>
      </c>
      <c r="E90" s="35">
        <v>3212</v>
      </c>
      <c r="F90" s="33" t="s">
        <v>98</v>
      </c>
    </row>
    <row r="91" spans="1:6" ht="15.75" hidden="1" thickBot="1" x14ac:dyDescent="0.3">
      <c r="A91" s="33"/>
      <c r="B91" s="34"/>
      <c r="C91" s="35" t="s">
        <v>16</v>
      </c>
      <c r="D91" s="36"/>
      <c r="E91" s="35"/>
      <c r="F91" s="33"/>
    </row>
    <row r="92" spans="1:6" ht="15.75" thickBot="1" x14ac:dyDescent="0.3">
      <c r="A92" s="33" t="s">
        <v>107</v>
      </c>
      <c r="B92" s="37" t="s">
        <v>108</v>
      </c>
      <c r="C92" s="35" t="s">
        <v>16</v>
      </c>
      <c r="D92" s="36">
        <v>99.08</v>
      </c>
      <c r="E92" s="35">
        <v>3237</v>
      </c>
      <c r="F92" s="33" t="s">
        <v>37</v>
      </c>
    </row>
    <row r="93" spans="1:6" ht="14.25" customHeight="1" thickBot="1" x14ac:dyDescent="0.3">
      <c r="A93" s="33" t="s">
        <v>100</v>
      </c>
      <c r="B93" s="34" t="s">
        <v>111</v>
      </c>
      <c r="C93" s="35" t="s">
        <v>20</v>
      </c>
      <c r="D93" s="36">
        <v>72</v>
      </c>
      <c r="E93" s="35">
        <v>3239</v>
      </c>
      <c r="F93" s="33" t="s">
        <v>17</v>
      </c>
    </row>
    <row r="94" spans="1:6" ht="15.75" hidden="1" thickBot="1" x14ac:dyDescent="0.3">
      <c r="A94" s="33"/>
      <c r="B94" s="34"/>
      <c r="C94" s="35"/>
      <c r="D94" s="36"/>
      <c r="E94" s="35"/>
      <c r="F94" s="33"/>
    </row>
    <row r="95" spans="1:6" ht="15.75" thickBot="1" x14ac:dyDescent="0.3">
      <c r="A95" s="33" t="s">
        <v>59</v>
      </c>
      <c r="B95" s="34" t="s">
        <v>60</v>
      </c>
      <c r="C95" s="35" t="s">
        <v>16</v>
      </c>
      <c r="D95" s="36">
        <v>120.7</v>
      </c>
      <c r="E95" s="35">
        <v>3221</v>
      </c>
      <c r="F95" s="33" t="s">
        <v>102</v>
      </c>
    </row>
    <row r="96" spans="1:6" ht="15.75" thickBot="1" x14ac:dyDescent="0.3">
      <c r="A96" s="33" t="s">
        <v>61</v>
      </c>
      <c r="B96" s="34" t="s">
        <v>62</v>
      </c>
      <c r="C96" s="35" t="s">
        <v>20</v>
      </c>
      <c r="D96" s="36">
        <v>22.5</v>
      </c>
      <c r="E96" s="35">
        <v>3221</v>
      </c>
      <c r="F96" s="33" t="s">
        <v>102</v>
      </c>
    </row>
    <row r="97" spans="1:6" ht="15.75" thickBot="1" x14ac:dyDescent="0.3">
      <c r="A97" s="33" t="s">
        <v>109</v>
      </c>
      <c r="B97" s="34"/>
      <c r="C97" s="35" t="s">
        <v>110</v>
      </c>
      <c r="D97" s="36">
        <v>171.09</v>
      </c>
      <c r="E97" s="35">
        <v>3296</v>
      </c>
      <c r="F97" s="33" t="s">
        <v>115</v>
      </c>
    </row>
    <row r="98" spans="1:6" ht="21" customHeight="1" thickBot="1" x14ac:dyDescent="0.3">
      <c r="A98" s="38" t="s">
        <v>13</v>
      </c>
      <c r="B98" s="34"/>
      <c r="C98" s="35"/>
      <c r="D98" s="39">
        <f>SUM(D74:D97)</f>
        <v>84066.049999999974</v>
      </c>
      <c r="E98" s="35"/>
      <c r="F98" s="33"/>
    </row>
    <row r="99" spans="1:6" ht="15.75" thickBot="1" x14ac:dyDescent="0.3">
      <c r="A99" s="27" t="s">
        <v>99</v>
      </c>
      <c r="B99" s="28"/>
      <c r="C99" s="29"/>
      <c r="D99" s="30">
        <f>SUM(D9,D11,D13,D15,D17,D19,D21,D23,D25,D27,D29,D31,D33,D35,D37,D39,D41,D43,D45,D47,D49,D51,D53,D55,D57,D59,D61,D63,D65,D67,D69,D71,D73,D98)</f>
        <v>91732.579999999973</v>
      </c>
      <c r="E99" s="29"/>
      <c r="F99" s="31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  <c r="B3998" s="13"/>
      <c r="C3998" s="9"/>
      <c r="D3998" s="17"/>
      <c r="E3998" s="9"/>
      <c r="F3998" s="8"/>
    </row>
    <row r="3999" spans="1:6" x14ac:dyDescent="0.25">
      <c r="A3999" s="8"/>
      <c r="B3999" s="13"/>
      <c r="C3999" s="9"/>
      <c r="D3999" s="17"/>
      <c r="E3999" s="9"/>
      <c r="F3999" s="8"/>
    </row>
    <row r="4000" spans="1:6" x14ac:dyDescent="0.25">
      <c r="A4000" s="8"/>
      <c r="B4000" s="13"/>
      <c r="C4000" s="9"/>
      <c r="D4000" s="17"/>
      <c r="E4000" s="9"/>
      <c r="F4000" s="8"/>
    </row>
    <row r="4001" spans="1:6" x14ac:dyDescent="0.25">
      <c r="A4001" s="8"/>
      <c r="B4001" s="13"/>
      <c r="C4001" s="9"/>
      <c r="D4001" s="17"/>
      <c r="E4001" s="9"/>
      <c r="F4001" s="8"/>
    </row>
    <row r="4002" spans="1:6" x14ac:dyDescent="0.25">
      <c r="A4002" s="8"/>
      <c r="B4002" s="13"/>
      <c r="C4002" s="9"/>
      <c r="D4002" s="17"/>
      <c r="E4002" s="9"/>
      <c r="F4002" s="8"/>
    </row>
    <row r="4003" spans="1:6" x14ac:dyDescent="0.25">
      <c r="A4003" s="8"/>
    </row>
    <row r="4004" spans="1:6" x14ac:dyDescent="0.25">
      <c r="A4004" s="8"/>
    </row>
    <row r="4005" spans="1:6" x14ac:dyDescent="0.25">
      <c r="A4005" s="8"/>
    </row>
    <row r="4006" spans="1:6" x14ac:dyDescent="0.25">
      <c r="A4006" s="8"/>
    </row>
    <row r="4007" spans="1:6" x14ac:dyDescent="0.25">
      <c r="A4007" s="8"/>
    </row>
    <row r="4008" spans="1:6" x14ac:dyDescent="0.25">
      <c r="A4008" s="8"/>
    </row>
    <row r="4009" spans="1:6" x14ac:dyDescent="0.25">
      <c r="A4009" s="8"/>
    </row>
    <row r="4010" spans="1:6" x14ac:dyDescent="0.25">
      <c r="A4010" s="8"/>
    </row>
    <row r="4011" spans="1:6" x14ac:dyDescent="0.25">
      <c r="A4011" s="8"/>
    </row>
    <row r="4012" spans="1:6" x14ac:dyDescent="0.25">
      <c r="A4012" s="8"/>
    </row>
    <row r="4013" spans="1:6" x14ac:dyDescent="0.25">
      <c r="A4013" s="8"/>
    </row>
    <row r="4014" spans="1:6" x14ac:dyDescent="0.25">
      <c r="A4014" s="8"/>
    </row>
    <row r="4015" spans="1:6" x14ac:dyDescent="0.25">
      <c r="A4015" s="8"/>
    </row>
    <row r="4016" spans="1:6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  <row r="4486" spans="1:1" x14ac:dyDescent="0.25">
      <c r="A448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2024-03-19T09:55:02Z</dcterms:modified>
</cp:coreProperties>
</file>