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93" i="1" l="1"/>
  <c r="D78" i="1"/>
  <c r="D76" i="1"/>
  <c r="D73" i="1"/>
  <c r="D71" i="1"/>
  <c r="D69" i="1"/>
  <c r="D67" i="1"/>
  <c r="D65" i="1"/>
  <c r="D63" i="1"/>
  <c r="D61" i="1"/>
  <c r="D59" i="1"/>
  <c r="D57" i="1"/>
  <c r="D52" i="1"/>
  <c r="D47" i="1"/>
  <c r="D45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0" i="1"/>
  <c r="D8" i="1"/>
  <c r="D94" i="1" l="1"/>
</calcChain>
</file>

<file path=xl/sharedStrings.xml><?xml version="1.0" encoding="utf-8"?>
<sst xmlns="http://schemas.openxmlformats.org/spreadsheetml/2006/main" count="282" uniqueCount="121">
  <si>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</si>
  <si>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</si>
  <si>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</si>
  <si>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</si>
  <si>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</si>
  <si>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</si>
  <si>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</si>
  <si>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</si>
  <si>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</si>
  <si>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01.07.2024 Do 31.07.2024</t>
  </si>
  <si>
    <t>OPTIMUS LAB D.O.O.</t>
  </si>
  <si>
    <t>HR7723400091110592583</t>
  </si>
  <si>
    <t>ČAKOVEC</t>
  </si>
  <si>
    <t>MATERIJAL I SIROVINE</t>
  </si>
  <si>
    <t>OŠ Nikole Tesle</t>
  </si>
  <si>
    <t>Ukupno:</t>
  </si>
  <si>
    <t>PERO STRUJA D.O.O.</t>
  </si>
  <si>
    <t>97027892494</t>
  </si>
  <si>
    <t>NOVI JANKOVCI</t>
  </si>
  <si>
    <t xml:space="preserve">OSTALI NESPOMENUTI RASHODI POSLOVANJA                                                                                                                 </t>
  </si>
  <si>
    <t>BOSO D.O.O.</t>
  </si>
  <si>
    <t>91958721295</t>
  </si>
  <si>
    <t>VINKOVCI</t>
  </si>
  <si>
    <t xml:space="preserve">REPREZENTACIJA                                                                                                                                        </t>
  </si>
  <si>
    <t>CODELECT D.O.O.</t>
  </si>
  <si>
    <t>90863721039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</si>
  <si>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</si>
  <si>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</si>
  <si>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</si>
  <si>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>ZAGREB</t>
  </si>
  <si>
    <t>USLUGE TELEFONA, POŠTE I PRIJEVOZA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</si>
  <si>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</si>
  <si>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</si>
  <si>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</si>
  <si>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</si>
  <si>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</si>
  <si>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</si>
  <si>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</si>
  <si>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</si>
  <si>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</si>
  <si>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</si>
  <si>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</si>
  <si>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</si>
  <si>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</si>
  <si>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</si>
  <si>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</si>
  <si>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</si>
  <si>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</si>
  <si>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</si>
  <si>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</si>
  <si>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NARODNE NOVINE D.D.</t>
  </si>
  <si>
    <t>64546066176</t>
  </si>
  <si>
    <t>ZEGREB</t>
  </si>
  <si>
    <t>HEP-OPSKRBA D.O.O.</t>
  </si>
  <si>
    <t>63073332379</t>
  </si>
  <si>
    <t>ENERGIJA</t>
  </si>
  <si>
    <t>KONZUM PLUS D.O.O.</t>
  </si>
  <si>
    <t>62226620908</t>
  </si>
  <si>
    <t>MARCONI OBRT ZA TRGOVINU</t>
  </si>
  <si>
    <t>62017555266</t>
  </si>
  <si>
    <t>H PLUS D.O.O.</t>
  </si>
  <si>
    <t>56526694562</t>
  </si>
  <si>
    <t>UREDSKI MATERIJAL I OSTALI MATERIJALNI RASHODI</t>
  </si>
  <si>
    <t>SANTINI D.O.O.</t>
  </si>
  <si>
    <t>55614719992</t>
  </si>
  <si>
    <t>VINDIJA D.D.</t>
  </si>
  <si>
    <t>44138062462</t>
  </si>
  <si>
    <t>VARAŽDIN</t>
  </si>
  <si>
    <t>ASC COMPANY D.O.O.</t>
  </si>
  <si>
    <t>32188360518</t>
  </si>
  <si>
    <t>ŠIROKI BRIJEG</t>
  </si>
  <si>
    <t>VINKOVAČKI VODOVOD I KANALIZACIJA D.O.O.</t>
  </si>
  <si>
    <t>30638414709</t>
  </si>
  <si>
    <t>USLUGE TEKUĆEG I INVESTICIJSKOG ODRŽAVANJA</t>
  </si>
  <si>
    <t>HRVATSKI VETERINARSKI INSTITUT</t>
  </si>
  <si>
    <t>29059177553</t>
  </si>
  <si>
    <t xml:space="preserve">ZDRAVSTVENE I VETERINARSKE USLUGE                                                                                                                     </t>
  </si>
  <si>
    <t>DUKAT D.D.</t>
  </si>
  <si>
    <t>25457712630</t>
  </si>
  <si>
    <t>PRODUKT KLASOVI d.o.o</t>
  </si>
  <si>
    <t>22936624623</t>
  </si>
  <si>
    <t>Vinkovci</t>
  </si>
  <si>
    <t>KULT D.O.O.</t>
  </si>
  <si>
    <t>22927626724</t>
  </si>
  <si>
    <t>AGRAM LIFE osiguranje d.d. Zagreb</t>
  </si>
  <si>
    <t>18742666873</t>
  </si>
  <si>
    <t>Osijek</t>
  </si>
  <si>
    <t>MERKUR OSIGURANJE d.d.</t>
  </si>
  <si>
    <t>08937835435</t>
  </si>
  <si>
    <t>Zagreb</t>
  </si>
  <si>
    <t xml:space="preserve">PREMIJE OSIGURANJA                                                                                                                                    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</si>
  <si>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</si>
  <si>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</si>
  <si>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</si>
  <si>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</si>
  <si>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</si>
  <si>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</si>
  <si>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</si>
  <si>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MATERIJAL I DIJELOVI ZA TEKUĆE I INVESTICIJSKO ODRŽAVANJE</t>
  </si>
  <si>
    <t>CROATIA POLIKLINIKA</t>
  </si>
  <si>
    <t>-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</si>
  <si>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</si>
  <si>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</si>
  <si>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</si>
  <si>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</si>
  <si>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</si>
  <si>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</si>
  <si>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 RAČUNALNE USLUGE</t>
  </si>
  <si>
    <t>NAGRADA GRAĐANIMA I KUĆANSTVIMA</t>
  </si>
  <si>
    <t>RAČUNALNE USLUGE</t>
  </si>
  <si>
    <t>PLAĆA 06/2024</t>
  </si>
  <si>
    <t>DOPRINOSI ZA ZDRAV. OSIGURANJE</t>
  </si>
  <si>
    <t>PRIJEVOZ NA POSAO I S POSLA</t>
  </si>
  <si>
    <t xml:space="preserve">VINKOPROM </t>
  </si>
  <si>
    <t>GRAD VINKOVCI</t>
  </si>
  <si>
    <t>PRINT STUDIO D.O.O.</t>
  </si>
  <si>
    <t>91301374608</t>
  </si>
  <si>
    <t>e-tehničar</t>
  </si>
  <si>
    <t>pomoćnici u nastavi</t>
  </si>
  <si>
    <t>produženi boravak</t>
  </si>
  <si>
    <t>djelatnici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</si>
</sst>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>
      <selection activeCell="B93" sqref="B9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234.38</v>
      </c>
      <c r="E7" s="10">
        <v>3238</v>
      </c>
      <c r="F7" s="9" t="s">
        <v>107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234.38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40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21.6</v>
      </c>
      <c r="E11" s="10">
        <v>3722</v>
      </c>
      <c r="F11" s="9" t="s">
        <v>108</v>
      </c>
      <c r="G11" s="27" t="s">
        <v>14</v>
      </c>
    </row>
    <row r="12" spans="1:7" x14ac:dyDescent="0.25">
      <c r="A12" s="9"/>
      <c r="B12" s="14"/>
      <c r="C12" s="10"/>
      <c r="D12" s="18">
        <v>132.5</v>
      </c>
      <c r="E12" s="10">
        <v>3221</v>
      </c>
      <c r="F12" s="9" t="s">
        <v>62</v>
      </c>
      <c r="G12" s="28"/>
    </row>
    <row r="13" spans="1:7" x14ac:dyDescent="0.25">
      <c r="A13" s="9"/>
      <c r="B13" s="14"/>
      <c r="C13" s="10"/>
      <c r="D13" s="18">
        <v>148.11000000000001</v>
      </c>
      <c r="E13" s="10">
        <v>3293</v>
      </c>
      <c r="F13" s="9" t="s">
        <v>23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SUM(D11:D13)</f>
        <v>302.21000000000004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22</v>
      </c>
      <c r="D15" s="18">
        <v>49.77</v>
      </c>
      <c r="E15" s="10">
        <v>3239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49.77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25.5</v>
      </c>
      <c r="E17" s="10">
        <v>3231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25.5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29</v>
      </c>
      <c r="D19" s="18">
        <v>1.66</v>
      </c>
      <c r="E19" s="10">
        <v>3238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29</v>
      </c>
      <c r="D21" s="18">
        <v>81.06</v>
      </c>
      <c r="E21" s="10">
        <v>3231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81.06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22</v>
      </c>
      <c r="D23" s="18">
        <v>136.28</v>
      </c>
      <c r="E23" s="10">
        <v>3234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136.28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29</v>
      </c>
      <c r="D25" s="18">
        <v>77.63</v>
      </c>
      <c r="E25" s="10">
        <v>3239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77.63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29</v>
      </c>
      <c r="D27" s="18">
        <v>82.95</v>
      </c>
      <c r="E27" s="10">
        <v>3237</v>
      </c>
      <c r="F27" s="9" t="s">
        <v>43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82.95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82.96</v>
      </c>
      <c r="E29" s="10">
        <v>3235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82.96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22</v>
      </c>
      <c r="D31" s="18">
        <v>119.06</v>
      </c>
      <c r="E31" s="10">
        <v>3234</v>
      </c>
      <c r="F31" s="9" t="s">
        <v>38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119.06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196.19</v>
      </c>
      <c r="E33" s="10">
        <v>3299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196.19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29</v>
      </c>
      <c r="D35" s="18">
        <v>208.01</v>
      </c>
      <c r="E35" s="10">
        <v>3223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208.01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29</v>
      </c>
      <c r="D37" s="18">
        <v>702.9</v>
      </c>
      <c r="E37" s="10">
        <v>3722</v>
      </c>
      <c r="F37" s="9" t="s">
        <v>108</v>
      </c>
      <c r="G37" s="27" t="s">
        <v>14</v>
      </c>
    </row>
    <row r="38" spans="1:7" x14ac:dyDescent="0.25">
      <c r="A38" s="9"/>
      <c r="B38" s="14"/>
      <c r="C38" s="10"/>
      <c r="D38" s="18">
        <v>175.64</v>
      </c>
      <c r="E38" s="10">
        <v>3299</v>
      </c>
      <c r="F38" s="9" t="s">
        <v>19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878.54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22</v>
      </c>
      <c r="D40" s="18">
        <v>90.18</v>
      </c>
      <c r="E40" s="10">
        <v>3222</v>
      </c>
      <c r="F40" s="9" t="s">
        <v>13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90.18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22</v>
      </c>
      <c r="D42" s="18">
        <v>1431.78</v>
      </c>
      <c r="E42" s="10">
        <v>3221</v>
      </c>
      <c r="F42" s="9" t="s">
        <v>62</v>
      </c>
      <c r="G42" s="27" t="s">
        <v>14</v>
      </c>
    </row>
    <row r="43" spans="1:7" ht="0.75" customHeight="1" x14ac:dyDescent="0.25">
      <c r="A43" s="9"/>
      <c r="B43" s="14"/>
      <c r="C43" s="10"/>
      <c r="D43" s="18"/>
      <c r="E43" s="10"/>
      <c r="F43" s="9"/>
      <c r="G43" s="28"/>
    </row>
    <row r="44" spans="1:7" hidden="1" x14ac:dyDescent="0.25">
      <c r="A44" s="9"/>
      <c r="B44" s="14"/>
      <c r="C44" s="10"/>
      <c r="D44" s="18"/>
      <c r="E44" s="10"/>
      <c r="F44" s="9"/>
      <c r="G44" s="28"/>
    </row>
    <row r="45" spans="1:7" ht="27" customHeight="1" thickBot="1" x14ac:dyDescent="0.3">
      <c r="A45" s="21" t="s">
        <v>15</v>
      </c>
      <c r="B45" s="22"/>
      <c r="C45" s="23"/>
      <c r="D45" s="24">
        <f>SUM(D42:D44)</f>
        <v>1431.78</v>
      </c>
      <c r="E45" s="23"/>
      <c r="F45" s="25"/>
      <c r="G45" s="26"/>
    </row>
    <row r="46" spans="1:7" x14ac:dyDescent="0.25">
      <c r="A46" s="9" t="s">
        <v>63</v>
      </c>
      <c r="B46" s="14" t="s">
        <v>64</v>
      </c>
      <c r="C46" s="10" t="s">
        <v>22</v>
      </c>
      <c r="D46" s="18">
        <v>21.28</v>
      </c>
      <c r="E46" s="10">
        <v>3223</v>
      </c>
      <c r="F46" s="9" t="s">
        <v>55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21.28</v>
      </c>
      <c r="E47" s="23"/>
      <c r="F47" s="25"/>
      <c r="G47" s="26"/>
    </row>
    <row r="48" spans="1:7" x14ac:dyDescent="0.25">
      <c r="A48" s="9" t="s">
        <v>65</v>
      </c>
      <c r="B48" s="14" t="s">
        <v>66</v>
      </c>
      <c r="C48" s="10" t="s">
        <v>67</v>
      </c>
      <c r="D48" s="18">
        <v>138.52000000000001</v>
      </c>
      <c r="E48" s="10">
        <v>3222</v>
      </c>
      <c r="F48" s="9" t="s">
        <v>13</v>
      </c>
      <c r="G48" s="27" t="s">
        <v>14</v>
      </c>
    </row>
    <row r="49" spans="1:7" x14ac:dyDescent="0.25">
      <c r="A49" s="9"/>
      <c r="B49" s="14"/>
      <c r="C49" s="10"/>
      <c r="D49" s="18">
        <v>500.64</v>
      </c>
      <c r="E49" s="10">
        <v>3722</v>
      </c>
      <c r="F49" s="9" t="s">
        <v>108</v>
      </c>
      <c r="G49" s="28"/>
    </row>
    <row r="50" spans="1:7" ht="27" customHeight="1" thickBot="1" x14ac:dyDescent="0.3">
      <c r="A50" s="21" t="s">
        <v>15</v>
      </c>
      <c r="B50" s="22"/>
      <c r="C50" s="23"/>
      <c r="D50" s="24">
        <f>SUM(D48:D49)</f>
        <v>639.16</v>
      </c>
      <c r="E50" s="23"/>
      <c r="F50" s="25"/>
      <c r="G50" s="26"/>
    </row>
    <row r="51" spans="1:7" x14ac:dyDescent="0.25">
      <c r="A51" s="9" t="s">
        <v>68</v>
      </c>
      <c r="B51" s="14" t="s">
        <v>69</v>
      </c>
      <c r="C51" s="10" t="s">
        <v>70</v>
      </c>
      <c r="D51" s="18">
        <v>140.4</v>
      </c>
      <c r="E51" s="10">
        <v>3238</v>
      </c>
      <c r="F51" s="9" t="s">
        <v>109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140.4</v>
      </c>
      <c r="E52" s="23"/>
      <c r="F52" s="25"/>
      <c r="G52" s="26"/>
    </row>
    <row r="53" spans="1:7" x14ac:dyDescent="0.25">
      <c r="A53" s="9" t="s">
        <v>71</v>
      </c>
      <c r="B53" s="14" t="s">
        <v>72</v>
      </c>
      <c r="C53" s="10" t="s">
        <v>22</v>
      </c>
      <c r="D53" s="18">
        <v>1411</v>
      </c>
      <c r="E53" s="10">
        <v>3232</v>
      </c>
      <c r="F53" s="9" t="s">
        <v>73</v>
      </c>
      <c r="G53" s="27" t="s">
        <v>14</v>
      </c>
    </row>
    <row r="54" spans="1:7" x14ac:dyDescent="0.25">
      <c r="A54" s="9"/>
      <c r="B54" s="14"/>
      <c r="C54" s="10"/>
      <c r="D54" s="18">
        <v>113.54</v>
      </c>
      <c r="E54" s="10">
        <v>3234</v>
      </c>
      <c r="F54" s="9" t="s">
        <v>38</v>
      </c>
      <c r="G54" s="28" t="s">
        <v>14</v>
      </c>
    </row>
    <row r="55" spans="1:7" x14ac:dyDescent="0.25">
      <c r="A55" s="9"/>
      <c r="B55" s="14"/>
      <c r="C55" s="10"/>
      <c r="D55" s="18">
        <v>1621.82</v>
      </c>
      <c r="E55" s="10">
        <v>3239</v>
      </c>
      <c r="F55" s="9" t="s">
        <v>26</v>
      </c>
      <c r="G55" s="28" t="s">
        <v>14</v>
      </c>
    </row>
    <row r="56" spans="1:7" x14ac:dyDescent="0.25">
      <c r="A56" s="9"/>
      <c r="B56" s="14"/>
      <c r="C56" s="10"/>
      <c r="D56" s="18">
        <v>210.82</v>
      </c>
      <c r="E56" s="10">
        <v>3299</v>
      </c>
      <c r="F56" s="9" t="s">
        <v>19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SUM(D53:D56)</f>
        <v>3357.18</v>
      </c>
      <c r="E57" s="23"/>
      <c r="F57" s="25"/>
      <c r="G57" s="26"/>
    </row>
    <row r="58" spans="1:7" x14ac:dyDescent="0.25">
      <c r="A58" s="9" t="s">
        <v>74</v>
      </c>
      <c r="B58" s="14" t="s">
        <v>75</v>
      </c>
      <c r="C58" s="10" t="s">
        <v>29</v>
      </c>
      <c r="D58" s="18">
        <v>92.93</v>
      </c>
      <c r="E58" s="10">
        <v>3236</v>
      </c>
      <c r="F58" s="9" t="s">
        <v>76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92.93</v>
      </c>
      <c r="E59" s="23"/>
      <c r="F59" s="25"/>
      <c r="G59" s="26"/>
    </row>
    <row r="60" spans="1:7" x14ac:dyDescent="0.25">
      <c r="A60" s="9" t="s">
        <v>77</v>
      </c>
      <c r="B60" s="14" t="s">
        <v>78</v>
      </c>
      <c r="C60" s="10" t="s">
        <v>29</v>
      </c>
      <c r="D60" s="18">
        <v>712.77</v>
      </c>
      <c r="E60" s="10">
        <v>3722</v>
      </c>
      <c r="F60" s="9" t="s">
        <v>108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712.77</v>
      </c>
      <c r="E61" s="23"/>
      <c r="F61" s="25"/>
      <c r="G61" s="26"/>
    </row>
    <row r="62" spans="1:7" x14ac:dyDescent="0.25">
      <c r="A62" s="9" t="s">
        <v>79</v>
      </c>
      <c r="B62" s="14" t="s">
        <v>80</v>
      </c>
      <c r="C62" s="10" t="s">
        <v>81</v>
      </c>
      <c r="D62" s="18">
        <v>1628.31</v>
      </c>
      <c r="E62" s="10">
        <v>3722</v>
      </c>
      <c r="F62" s="9" t="s">
        <v>108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1628.31</v>
      </c>
      <c r="E63" s="23"/>
      <c r="F63" s="25"/>
      <c r="G63" s="26"/>
    </row>
    <row r="64" spans="1:7" x14ac:dyDescent="0.25">
      <c r="A64" s="9" t="s">
        <v>82</v>
      </c>
      <c r="B64" s="14" t="s">
        <v>83</v>
      </c>
      <c r="C64" s="10" t="s">
        <v>22</v>
      </c>
      <c r="D64" s="18">
        <v>284.19</v>
      </c>
      <c r="E64" s="10">
        <v>3221</v>
      </c>
      <c r="F64" s="9" t="s">
        <v>62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284.19</v>
      </c>
      <c r="E65" s="23"/>
      <c r="F65" s="25"/>
      <c r="G65" s="26"/>
    </row>
    <row r="66" spans="1:7" x14ac:dyDescent="0.25">
      <c r="A66" s="9" t="s">
        <v>84</v>
      </c>
      <c r="B66" s="14" t="s">
        <v>85</v>
      </c>
      <c r="C66" s="10" t="s">
        <v>86</v>
      </c>
      <c r="D66" s="18">
        <v>640</v>
      </c>
      <c r="E66" s="10">
        <v>3236</v>
      </c>
      <c r="F66" s="9" t="s">
        <v>76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640</v>
      </c>
      <c r="E67" s="23"/>
      <c r="F67" s="25"/>
      <c r="G67" s="26"/>
    </row>
    <row r="68" spans="1:7" x14ac:dyDescent="0.25">
      <c r="A68" s="9" t="s">
        <v>87</v>
      </c>
      <c r="B68" s="14" t="s">
        <v>88</v>
      </c>
      <c r="C68" s="10" t="s">
        <v>89</v>
      </c>
      <c r="D68" s="18">
        <v>256.5</v>
      </c>
      <c r="E68" s="10">
        <v>3292</v>
      </c>
      <c r="F68" s="9" t="s">
        <v>90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256.5</v>
      </c>
      <c r="E69" s="23"/>
      <c r="F69" s="25"/>
      <c r="G69" s="26"/>
    </row>
    <row r="70" spans="1:7" x14ac:dyDescent="0.25">
      <c r="A70" s="9" t="s">
        <v>91</v>
      </c>
      <c r="B70" s="14" t="s">
        <v>92</v>
      </c>
      <c r="C70" s="10" t="s">
        <v>29</v>
      </c>
      <c r="D70" s="18">
        <v>95.65</v>
      </c>
      <c r="E70" s="10">
        <v>3722</v>
      </c>
      <c r="F70" s="9" t="s">
        <v>108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95.65</v>
      </c>
      <c r="E71" s="23"/>
      <c r="F71" s="25"/>
      <c r="G71" s="26"/>
    </row>
    <row r="72" spans="1:7" x14ac:dyDescent="0.25">
      <c r="A72" s="9" t="s">
        <v>93</v>
      </c>
      <c r="B72" s="14" t="s">
        <v>94</v>
      </c>
      <c r="C72" s="10" t="s">
        <v>29</v>
      </c>
      <c r="D72" s="18">
        <v>27.18</v>
      </c>
      <c r="E72" s="10">
        <v>3431</v>
      </c>
      <c r="F72" s="9" t="s">
        <v>95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27.18</v>
      </c>
      <c r="E73" s="23"/>
      <c r="F73" s="25"/>
      <c r="G73" s="26"/>
    </row>
    <row r="74" spans="1:7" x14ac:dyDescent="0.25">
      <c r="A74" s="9" t="s">
        <v>96</v>
      </c>
      <c r="B74" s="14" t="s">
        <v>97</v>
      </c>
      <c r="C74" s="10" t="s">
        <v>22</v>
      </c>
      <c r="D74" s="18">
        <v>60.33</v>
      </c>
      <c r="E74" s="10">
        <v>3222</v>
      </c>
      <c r="F74" s="9" t="s">
        <v>13</v>
      </c>
      <c r="G74" s="27" t="s">
        <v>14</v>
      </c>
    </row>
    <row r="75" spans="1:7" x14ac:dyDescent="0.25">
      <c r="A75" s="9"/>
      <c r="B75" s="14"/>
      <c r="C75" s="10"/>
      <c r="D75" s="18">
        <v>91.25</v>
      </c>
      <c r="E75" s="10">
        <v>3224</v>
      </c>
      <c r="F75" s="9" t="s">
        <v>98</v>
      </c>
      <c r="G75" s="28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SUM(D74:D75)</f>
        <v>151.57999999999998</v>
      </c>
      <c r="E76" s="23"/>
      <c r="F76" s="25"/>
      <c r="G76" s="26"/>
    </row>
    <row r="77" spans="1:7" x14ac:dyDescent="0.25">
      <c r="A77" s="9" t="s">
        <v>99</v>
      </c>
      <c r="B77" s="14" t="s">
        <v>100</v>
      </c>
      <c r="C77" s="10" t="s">
        <v>89</v>
      </c>
      <c r="D77" s="18">
        <v>159.27000000000001</v>
      </c>
      <c r="E77" s="10">
        <v>3236</v>
      </c>
      <c r="F77" s="9" t="s">
        <v>76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159.27000000000001</v>
      </c>
      <c r="E78" s="23"/>
      <c r="F78" s="25"/>
      <c r="G78" s="26"/>
    </row>
    <row r="79" spans="1:7" x14ac:dyDescent="0.25">
      <c r="A79" s="9" t="s">
        <v>110</v>
      </c>
      <c r="B79" s="14" t="s">
        <v>118</v>
      </c>
      <c r="C79" s="10" t="s">
        <v>22</v>
      </c>
      <c r="D79" s="35">
        <v>750</v>
      </c>
      <c r="E79" s="10">
        <v>3111</v>
      </c>
      <c r="F79" s="9" t="s">
        <v>101</v>
      </c>
      <c r="G79" s="27" t="s">
        <v>14</v>
      </c>
    </row>
    <row r="80" spans="1:7" x14ac:dyDescent="0.25">
      <c r="A80" s="9" t="s">
        <v>110</v>
      </c>
      <c r="B80" s="14" t="s">
        <v>119</v>
      </c>
      <c r="C80" s="10" t="s">
        <v>22</v>
      </c>
      <c r="D80" s="35">
        <v>1463.58</v>
      </c>
      <c r="E80" s="10">
        <v>3111</v>
      </c>
      <c r="F80" s="9" t="s">
        <v>101</v>
      </c>
      <c r="G80" s="28" t="s">
        <v>14</v>
      </c>
    </row>
    <row r="81" spans="1:7" x14ac:dyDescent="0.25">
      <c r="A81" s="9" t="s">
        <v>110</v>
      </c>
      <c r="B81" s="14" t="s">
        <v>120</v>
      </c>
      <c r="C81" s="10" t="s">
        <v>22</v>
      </c>
      <c r="D81" s="35">
        <v>76624.12</v>
      </c>
      <c r="E81" s="10">
        <v>3111</v>
      </c>
      <c r="F81" s="9" t="s">
        <v>101</v>
      </c>
      <c r="G81" s="28" t="s">
        <v>14</v>
      </c>
    </row>
    <row r="82" spans="1:7" x14ac:dyDescent="0.25">
      <c r="A82" s="9" t="s">
        <v>110</v>
      </c>
      <c r="B82" s="14" t="s">
        <v>120</v>
      </c>
      <c r="C82" s="10" t="s">
        <v>22</v>
      </c>
      <c r="D82" s="35">
        <v>356.98</v>
      </c>
      <c r="E82" s="10">
        <v>3113</v>
      </c>
      <c r="F82" s="9" t="s">
        <v>102</v>
      </c>
      <c r="G82" s="28" t="s">
        <v>14</v>
      </c>
    </row>
    <row r="83" spans="1:7" x14ac:dyDescent="0.25">
      <c r="A83" s="9" t="s">
        <v>110</v>
      </c>
      <c r="B83" s="14" t="s">
        <v>120</v>
      </c>
      <c r="C83" s="10" t="s">
        <v>22</v>
      </c>
      <c r="D83" s="35">
        <v>184.65</v>
      </c>
      <c r="E83" s="10">
        <v>3114</v>
      </c>
      <c r="F83" s="9" t="s">
        <v>103</v>
      </c>
      <c r="G83" s="28" t="s">
        <v>14</v>
      </c>
    </row>
    <row r="84" spans="1:7" x14ac:dyDescent="0.25">
      <c r="A84" s="9" t="s">
        <v>111</v>
      </c>
      <c r="B84" s="14" t="s">
        <v>118</v>
      </c>
      <c r="C84" s="10" t="s">
        <v>22</v>
      </c>
      <c r="D84" s="35">
        <v>123.76</v>
      </c>
      <c r="E84" s="10">
        <v>3132</v>
      </c>
      <c r="F84" s="9" t="s">
        <v>104</v>
      </c>
      <c r="G84" s="28" t="s">
        <v>14</v>
      </c>
    </row>
    <row r="85" spans="1:7" x14ac:dyDescent="0.25">
      <c r="A85" s="9" t="s">
        <v>111</v>
      </c>
      <c r="B85" s="14" t="s">
        <v>119</v>
      </c>
      <c r="C85" s="10" t="s">
        <v>22</v>
      </c>
      <c r="D85" s="35">
        <v>241.49</v>
      </c>
      <c r="E85" s="10">
        <v>3132</v>
      </c>
      <c r="F85" s="9" t="s">
        <v>104</v>
      </c>
      <c r="G85" s="28" t="s">
        <v>14</v>
      </c>
    </row>
    <row r="86" spans="1:7" x14ac:dyDescent="0.25">
      <c r="A86" s="9" t="s">
        <v>111</v>
      </c>
      <c r="B86" s="14" t="s">
        <v>120</v>
      </c>
      <c r="C86" s="10" t="s">
        <v>22</v>
      </c>
      <c r="D86" s="35">
        <v>12732.33</v>
      </c>
      <c r="E86" s="10">
        <v>3132</v>
      </c>
      <c r="F86" s="9" t="s">
        <v>104</v>
      </c>
      <c r="G86" s="28" t="s">
        <v>14</v>
      </c>
    </row>
    <row r="87" spans="1:7" x14ac:dyDescent="0.25">
      <c r="A87" s="9" t="s">
        <v>112</v>
      </c>
      <c r="B87" s="14" t="s">
        <v>119</v>
      </c>
      <c r="C87" s="10" t="s">
        <v>22</v>
      </c>
      <c r="D87" s="35">
        <v>14.88</v>
      </c>
      <c r="E87" s="10">
        <v>3212</v>
      </c>
      <c r="F87" s="9" t="s">
        <v>105</v>
      </c>
      <c r="G87" s="28" t="s">
        <v>14</v>
      </c>
    </row>
    <row r="88" spans="1:7" x14ac:dyDescent="0.25">
      <c r="A88" s="9" t="s">
        <v>112</v>
      </c>
      <c r="B88" s="14" t="s">
        <v>118</v>
      </c>
      <c r="C88" s="10" t="s">
        <v>22</v>
      </c>
      <c r="D88" s="35">
        <v>60</v>
      </c>
      <c r="E88" s="10">
        <v>3212</v>
      </c>
      <c r="F88" s="9" t="s">
        <v>105</v>
      </c>
      <c r="G88" s="28" t="s">
        <v>14</v>
      </c>
    </row>
    <row r="89" spans="1:7" x14ac:dyDescent="0.25">
      <c r="A89" s="9" t="s">
        <v>112</v>
      </c>
      <c r="B89" s="14" t="s">
        <v>120</v>
      </c>
      <c r="C89" s="10" t="s">
        <v>22</v>
      </c>
      <c r="D89" s="35">
        <v>3389.54</v>
      </c>
      <c r="E89" s="10">
        <v>3212</v>
      </c>
      <c r="F89" s="9" t="s">
        <v>105</v>
      </c>
      <c r="G89" s="28" t="s">
        <v>14</v>
      </c>
    </row>
    <row r="90" spans="1:7" x14ac:dyDescent="0.25">
      <c r="A90" s="9" t="s">
        <v>113</v>
      </c>
      <c r="B90" s="14" t="s">
        <v>97</v>
      </c>
      <c r="C90" s="10" t="s">
        <v>22</v>
      </c>
      <c r="D90" s="35">
        <v>60.33</v>
      </c>
      <c r="E90" s="10">
        <v>3222</v>
      </c>
      <c r="F90" s="9" t="s">
        <v>13</v>
      </c>
      <c r="G90" s="28" t="s">
        <v>14</v>
      </c>
    </row>
    <row r="91" spans="1:7" x14ac:dyDescent="0.25">
      <c r="A91" s="9" t="s">
        <v>114</v>
      </c>
      <c r="B91" s="14" t="s">
        <v>117</v>
      </c>
      <c r="C91" s="10" t="s">
        <v>22</v>
      </c>
      <c r="D91" s="35">
        <v>99.08</v>
      </c>
      <c r="E91" s="10">
        <v>3237</v>
      </c>
      <c r="F91" s="9" t="s">
        <v>43</v>
      </c>
      <c r="G91" s="28" t="s">
        <v>14</v>
      </c>
    </row>
    <row r="92" spans="1:7" x14ac:dyDescent="0.25">
      <c r="A92" s="9" t="s">
        <v>115</v>
      </c>
      <c r="B92" s="14" t="s">
        <v>116</v>
      </c>
      <c r="C92" s="10" t="s">
        <v>46</v>
      </c>
      <c r="D92" s="35">
        <v>100</v>
      </c>
      <c r="E92" s="10">
        <v>3299</v>
      </c>
      <c r="F92" s="9" t="s">
        <v>19</v>
      </c>
      <c r="G92" s="28" t="s">
        <v>14</v>
      </c>
    </row>
    <row r="93" spans="1:7" ht="21" customHeight="1" thickBot="1" x14ac:dyDescent="0.3">
      <c r="A93" s="21" t="s">
        <v>15</v>
      </c>
      <c r="B93" s="22"/>
      <c r="C93" s="23"/>
      <c r="D93" s="24">
        <f>SUM(D79:D92)</f>
        <v>96200.739999999991</v>
      </c>
      <c r="E93" s="23"/>
      <c r="F93" s="25"/>
      <c r="G93" s="26"/>
    </row>
    <row r="94" spans="1:7" ht="15.75" thickBot="1" x14ac:dyDescent="0.3">
      <c r="A94" s="29" t="s">
        <v>106</v>
      </c>
      <c r="B94" s="30"/>
      <c r="C94" s="31"/>
      <c r="D94" s="32">
        <f>SUM(D8,D10,D14,D16,D18,D20,D22,D24,D26,D28,D30,D32,D34,D36,D39,D41,D45,D47,D50,D52,D57,D59,D61,D63,D65,D67,D69,D71,D73,D76,D78,D93)</f>
        <v>108445.29999999999</v>
      </c>
      <c r="E94" s="31"/>
      <c r="F94" s="33"/>
      <c r="G94" s="34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2024-08-09T10:03:36Z</dcterms:modified>
</cp:coreProperties>
</file>